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120" windowWidth="9015" windowHeight="9030" tabRatio="665" activeTab="0"/>
  </bookViews>
  <sheets>
    <sheet name="Rosters2008" sheetId="1" r:id="rId1"/>
    <sheet name="Free-Agent Pool" sheetId="2" r:id="rId2"/>
    <sheet name="CARD INFO" sheetId="3" r:id="rId3"/>
    <sheet name="Minutes" sheetId="4" r:id="rId4"/>
    <sheet name="Schedule" sheetId="5" r:id="rId5"/>
    <sheet name="Days Missed Worksheet" sheetId="6" r:id="rId6"/>
  </sheets>
  <definedNames>
    <definedName name="_xlnm.Print_Titles" localSheetId="1">'Free-Agent Pool'!$1:$6</definedName>
    <definedName name="_xlnm.Print_Titles" localSheetId="0">'Rosters2008'!$1:$4</definedName>
  </definedNames>
  <calcPr fullCalcOnLoad="1"/>
</workbook>
</file>

<file path=xl/sharedStrings.xml><?xml version="1.0" encoding="utf-8"?>
<sst xmlns="http://schemas.openxmlformats.org/spreadsheetml/2006/main" count="9388" uniqueCount="1614">
  <si>
    <t>NBA</t>
  </si>
  <si>
    <t>Gms</t>
  </si>
  <si>
    <t>Min</t>
  </si>
  <si>
    <t>Tm</t>
  </si>
  <si>
    <t>G</t>
  </si>
  <si>
    <t>Min</t>
  </si>
  <si>
    <t>mpg</t>
  </si>
  <si>
    <t>Allow</t>
  </si>
  <si>
    <t>Allow</t>
  </si>
  <si>
    <t xml:space="preserve"> Positions</t>
  </si>
  <si>
    <t>Arenas, Gilbert</t>
  </si>
  <si>
    <t>Blount, Mark</t>
  </si>
  <si>
    <t>Maggette, Corey</t>
  </si>
  <si>
    <t>Martin, Kenyon</t>
  </si>
  <si>
    <t>Mohammed, Nazr</t>
  </si>
  <si>
    <t>Ollie, Kevin</t>
  </si>
  <si>
    <t>Watson, Earl</t>
  </si>
  <si>
    <t>Total</t>
  </si>
  <si>
    <t>BROOKLYN -- Nigel</t>
  </si>
  <si>
    <t>Battier, Shane</t>
  </si>
  <si>
    <t>Curry, Eddy</t>
  </si>
  <si>
    <t>Daniels, Antonio</t>
  </si>
  <si>
    <t>Johnson, Joe</t>
  </si>
  <si>
    <t>LaFrentz, Raef</t>
  </si>
  <si>
    <t>O'Neal, Jermaine</t>
  </si>
  <si>
    <t>Turkoglu, Hedo</t>
  </si>
  <si>
    <t>Wilks, Mike</t>
  </si>
  <si>
    <t>Total</t>
  </si>
  <si>
    <t>DAKOTA -- Jason</t>
  </si>
  <si>
    <t>dakotablizzards@yahoo.com</t>
  </si>
  <si>
    <t>Bowen, Bruce</t>
  </si>
  <si>
    <t>Cardinal, Brian</t>
  </si>
  <si>
    <t>Chandler, Tyson</t>
  </si>
  <si>
    <t>Jackson, Stephen</t>
  </si>
  <si>
    <t>Marbury, Stephon</t>
  </si>
  <si>
    <t>Ming, Yao</t>
  </si>
  <si>
    <t>Odom, Lamar</t>
  </si>
  <si>
    <t>Okur, Mehmet</t>
  </si>
  <si>
    <t>Pierce, Paul</t>
  </si>
  <si>
    <t>Redd, Michael</t>
  </si>
  <si>
    <t>Wallace, Rasheed</t>
  </si>
  <si>
    <t>Total</t>
  </si>
  <si>
    <t>DAVIS -- Brian</t>
  </si>
  <si>
    <t>bvanlien98@yahoo.com; icq=26513156</t>
  </si>
  <si>
    <t>Abdur-Rahim, Shareef</t>
  </si>
  <si>
    <t>Alston, Rafer</t>
  </si>
  <si>
    <t>Harpring, Matt</t>
  </si>
  <si>
    <t>Mobley, Cuttino</t>
  </si>
  <si>
    <t>Moore, Mikki</t>
  </si>
  <si>
    <t>Nash, Steve</t>
  </si>
  <si>
    <t>Pollard, Scot</t>
  </si>
  <si>
    <t>Stevenson, DeShawn</t>
  </si>
  <si>
    <t>Wallace, Ben</t>
  </si>
  <si>
    <t>Williams, Jason</t>
  </si>
  <si>
    <t>Total</t>
  </si>
  <si>
    <t>DonP.DavisJr@verizon.net; icq=8003323</t>
  </si>
  <si>
    <t>Garrity, Pat</t>
  </si>
  <si>
    <t>James, Jerome</t>
  </si>
  <si>
    <t>Magloire, Jamaal</t>
  </si>
  <si>
    <t>Pargo, Jannero</t>
  </si>
  <si>
    <t>Total</t>
  </si>
  <si>
    <t>INDIANA -- JJ</t>
  </si>
  <si>
    <t>jjschrems@sbcglobal.net; icq=21565336</t>
  </si>
  <si>
    <t>Brezec, Primoz</t>
  </si>
  <si>
    <t>Dampier, Erick</t>
  </si>
  <si>
    <t>Francis, Steve</t>
  </si>
  <si>
    <t>George, Devean</t>
  </si>
  <si>
    <t>Hilario, Nene</t>
  </si>
  <si>
    <t>James, Mike</t>
  </si>
  <si>
    <t>Johnson, Anthony</t>
  </si>
  <si>
    <t>Jones, Fred</t>
  </si>
  <si>
    <t>Murphy, Troy</t>
  </si>
  <si>
    <t>Nachbar, Bostjan</t>
  </si>
  <si>
    <t>Peterson, Morris</t>
  </si>
  <si>
    <t>Richardson, Jason</t>
  </si>
  <si>
    <t>Total</t>
  </si>
  <si>
    <t>LAKE K -- Rick</t>
  </si>
  <si>
    <t>Carter, Vince</t>
  </si>
  <si>
    <t>Hill, Grant</t>
  </si>
  <si>
    <t>O'Neal, Shaquille</t>
  </si>
  <si>
    <t>Thomas, Etan</t>
  </si>
  <si>
    <t>Vaughn, Jacque</t>
  </si>
  <si>
    <t>Wells, Bonzi</t>
  </si>
  <si>
    <t>Total</t>
  </si>
  <si>
    <t>LEXINGTON -- Dale</t>
  </si>
  <si>
    <t>marillion9@tds.net, icq=137148357</t>
  </si>
  <si>
    <t>Dixon, Juan</t>
  </si>
  <si>
    <t>Finley, Michael</t>
  </si>
  <si>
    <t>Foyle, Adonal</t>
  </si>
  <si>
    <t>Haywood, Brendan</t>
  </si>
  <si>
    <t>Hughes, Larry</t>
  </si>
  <si>
    <t>Posey, James</t>
  </si>
  <si>
    <t>Stoudemire, Amare</t>
  </si>
  <si>
    <t>Total</t>
  </si>
  <si>
    <t>Arroyo, Carlos</t>
  </si>
  <si>
    <t>Harrington, Othella</t>
  </si>
  <si>
    <t>Jackson, Bobby</t>
  </si>
  <si>
    <t>Jamison, Antawn</t>
  </si>
  <si>
    <t>Thomas, Kenny</t>
  </si>
  <si>
    <t>Boykins, Earl</t>
  </si>
  <si>
    <t>Brand, Elton</t>
  </si>
  <si>
    <t>Gooden, Drew</t>
  </si>
  <si>
    <t>Iverson, Allen</t>
  </si>
  <si>
    <t>Miller, Mike</t>
  </si>
  <si>
    <t>Parker, Tony</t>
  </si>
  <si>
    <t>Radmanovic, Vladimir</t>
  </si>
  <si>
    <t>Stojakovic, Peja</t>
  </si>
  <si>
    <t>Swift, Stromile</t>
  </si>
  <si>
    <t>SUNNYVALE -- Charles</t>
  </si>
  <si>
    <t>Barry, Brent</t>
  </si>
  <si>
    <t>Brown, Kwame</t>
  </si>
  <si>
    <t>Croshere, Austin</t>
  </si>
  <si>
    <t>Jefferson, Richard</t>
  </si>
  <si>
    <t>Knight, Brevin</t>
  </si>
  <si>
    <t>Marion, Shawn</t>
  </si>
  <si>
    <t>Miller, Brad</t>
  </si>
  <si>
    <t>Randolph, Zach</t>
  </si>
  <si>
    <t>Salmons, John</t>
  </si>
  <si>
    <t>Stoudamire, Damon</t>
  </si>
  <si>
    <t>Total</t>
  </si>
  <si>
    <t>TEMPE -- AaronL</t>
  </si>
  <si>
    <t>Brown, Devin</t>
  </si>
  <si>
    <t>Davis, Baron</t>
  </si>
  <si>
    <t>Ely, Melvin</t>
  </si>
  <si>
    <t>Nesterovic, Rasho</t>
  </si>
  <si>
    <t>Outlaw, Bo</t>
  </si>
  <si>
    <t>Prince, Tayshaun</t>
  </si>
  <si>
    <t>Terry, Jason</t>
  </si>
  <si>
    <t>Total</t>
  </si>
  <si>
    <t>TEXAS -- Tim</t>
  </si>
  <si>
    <t>Carter, Anthony</t>
  </si>
  <si>
    <t>Dalembert, Samuel</t>
  </si>
  <si>
    <t>Duncan, Tim</t>
  </si>
  <si>
    <t>Gadzuric, Dan</t>
  </si>
  <si>
    <t>Griffin, Adrian</t>
  </si>
  <si>
    <t>Jones, Damon</t>
  </si>
  <si>
    <t>Jones, Eddie</t>
  </si>
  <si>
    <t>Miller, Andre</t>
  </si>
  <si>
    <t>Total</t>
  </si>
  <si>
    <t>VALDEZ -- Greg</t>
  </si>
  <si>
    <t>valdezvandals@hotmail.com; icq=5257959</t>
  </si>
  <si>
    <t>Billups, Chauncey</t>
  </si>
  <si>
    <t>Boozer, Carlos</t>
  </si>
  <si>
    <t>Fisher, Derek</t>
  </si>
  <si>
    <t>Harrington, Al</t>
  </si>
  <si>
    <t>Jaric, Marko</t>
  </si>
  <si>
    <t>Mason, Desmond</t>
  </si>
  <si>
    <t>Nowitzki, Dirk</t>
  </si>
  <si>
    <t>Ratliff, Theo</t>
  </si>
  <si>
    <t>Richardson, Quentin</t>
  </si>
  <si>
    <t>Simmons, Bobby</t>
  </si>
  <si>
    <t>Thomas, Tim</t>
  </si>
  <si>
    <t>Total</t>
  </si>
  <si>
    <t>WALNUT CREEK -- Ed</t>
  </si>
  <si>
    <t>NFLed@aol.com</t>
  </si>
  <si>
    <t>Davis, Ricky</t>
  </si>
  <si>
    <t>Dickau, Dan</t>
  </si>
  <si>
    <t>Foster, Jeff</t>
  </si>
  <si>
    <t>Patterson, Ruben</t>
  </si>
  <si>
    <t>Wallace, Gerald</t>
  </si>
  <si>
    <t>Webber, Chris</t>
  </si>
  <si>
    <t>Total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</si>
  <si>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</si>
  <si>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</si>
  <si>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</si>
  <si>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</si>
  <si>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</si>
  <si>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>* = Player's games and/or minutes allowed adjusted by league ruling</t>
  </si>
  <si>
    <t>Allen, Malik</t>
  </si>
  <si>
    <t>Allen, Ray</t>
  </si>
  <si>
    <t>Anderson, Derek</t>
  </si>
  <si>
    <t>Armstrong, Darrell</t>
  </si>
  <si>
    <t>Artest, Ron</t>
  </si>
  <si>
    <t>Atkins, Chucky</t>
  </si>
  <si>
    <t>Bell, Raja</t>
  </si>
  <si>
    <t>Bibby, Mike</t>
  </si>
  <si>
    <t>Brown, P.J.</t>
  </si>
  <si>
    <t>Bryant, Kobe</t>
  </si>
  <si>
    <t>Buckner, Greg</t>
  </si>
  <si>
    <t>Butler, Caron</t>
  </si>
  <si>
    <t>Butler, Rasual</t>
  </si>
  <si>
    <t>Camby, Marcus</t>
  </si>
  <si>
    <t>Cassell, Sam</t>
  </si>
  <si>
    <t>Crawford, Jamal</t>
  </si>
  <si>
    <t>Doleac, Michael</t>
  </si>
  <si>
    <t>Dooling, Keyon</t>
  </si>
  <si>
    <t>Garnett, Kevin</t>
  </si>
  <si>
    <t>Giricek, Gordan</t>
  </si>
  <si>
    <t>Hamilton, Richard</t>
  </si>
  <si>
    <t>Hassell, Trenton</t>
  </si>
  <si>
    <t>Horry, Robert</t>
  </si>
  <si>
    <t>House, Eddie</t>
  </si>
  <si>
    <t>Howard, Juwan</t>
  </si>
  <si>
    <t>Hudson, Troy</t>
  </si>
  <si>
    <t>Hunter, Lindsey</t>
  </si>
  <si>
    <t>Ilgauskus, Zydrunas</t>
  </si>
  <si>
    <t>Kidd, Jason</t>
  </si>
  <si>
    <t>Lewis, Rashard</t>
  </si>
  <si>
    <t>Lue, Tyronn</t>
  </si>
  <si>
    <t>Madsen, Mark</t>
  </si>
  <si>
    <t>Marshall, Donyell</t>
  </si>
  <si>
    <t>McGrady, Tracy</t>
  </si>
  <si>
    <t>Mourning, Alonzo</t>
  </si>
  <si>
    <t>Mutombo, Dikembe</t>
  </si>
  <si>
    <t>Najera, Eduardo</t>
  </si>
  <si>
    <t>Newble, Ira</t>
  </si>
  <si>
    <t>Piatkowski, Eric</t>
  </si>
  <si>
    <t>Scalabrine, Brian</t>
  </si>
  <si>
    <t>Skinner, Brian</t>
  </si>
  <si>
    <t>Smith, Joe</t>
  </si>
  <si>
    <t>Snow, Eric</t>
  </si>
  <si>
    <t>Stackhouse, Jerry</t>
  </si>
  <si>
    <t>Thomas, Kurt</t>
  </si>
  <si>
    <t>Tinsley, Jamaal</t>
  </si>
  <si>
    <t>Voskuhl, Jake</t>
  </si>
  <si>
    <t>Walker, Antoine</t>
  </si>
  <si>
    <t>Williams, Aaron</t>
  </si>
  <si>
    <t>Wright, Lorenzen</t>
  </si>
  <si>
    <t>Anthony, Carmelo</t>
  </si>
  <si>
    <t>Barbosa, Leandro</t>
  </si>
  <si>
    <t>Barnes, Matt</t>
  </si>
  <si>
    <t>Blake, Steve</t>
  </si>
  <si>
    <t>Bogans, Keith</t>
  </si>
  <si>
    <t>Bosh, Chris</t>
  </si>
  <si>
    <t>Carroll, Matt</t>
  </si>
  <si>
    <t>Cook, Brian</t>
  </si>
  <si>
    <t>Daniels, Marquis</t>
  </si>
  <si>
    <t>Diaw, Borris</t>
  </si>
  <si>
    <t>Green, Willie</t>
  </si>
  <si>
    <t>Hart, Jason</t>
  </si>
  <si>
    <t>Haslem, Udonis</t>
  </si>
  <si>
    <t>Hayes, Jarvis</t>
  </si>
  <si>
    <t>Hinrich, Kirk</t>
  </si>
  <si>
    <t>Howard, Josh</t>
  </si>
  <si>
    <t>James, LeBron</t>
  </si>
  <si>
    <t>Johnson, Linton</t>
  </si>
  <si>
    <t>Jones, Dahntay</t>
  </si>
  <si>
    <t>Jones, James</t>
  </si>
  <si>
    <t>Kaman, Chris</t>
  </si>
  <si>
    <t>Kapono, Jason</t>
  </si>
  <si>
    <t>Korver, Kyle</t>
  </si>
  <si>
    <t>Martin, Darrick</t>
  </si>
  <si>
    <t>McDyess, Antonio</t>
  </si>
  <si>
    <t>Milicic, Darko</t>
  </si>
  <si>
    <t>Outlaw, Travis</t>
  </si>
  <si>
    <t>Pachulia, Zaza</t>
  </si>
  <si>
    <t>Perkins, Kendrick</t>
  </si>
  <si>
    <t>Pietrus, Mickael</t>
  </si>
  <si>
    <t>Ridnour, Luke</t>
  </si>
  <si>
    <t>Ruffin, Michael</t>
  </si>
  <si>
    <t>Songaila, Darius</t>
  </si>
  <si>
    <t>Wade, Dwyane</t>
  </si>
  <si>
    <t>Walton, Luke</t>
  </si>
  <si>
    <t>West, David</t>
  </si>
  <si>
    <t>Williams, Maurice</t>
  </si>
  <si>
    <t>Johnson, DerMarr</t>
  </si>
  <si>
    <t>1-16</t>
  </si>
  <si>
    <t>30-33</t>
  </si>
  <si>
    <t>74-88</t>
  </si>
  <si>
    <t>71-88</t>
  </si>
  <si>
    <t>30-55</t>
  </si>
  <si>
    <t>1-3</t>
  </si>
  <si>
    <t>1-10</t>
  </si>
  <si>
    <t>1-14</t>
  </si>
  <si>
    <t>Games</t>
  </si>
  <si>
    <t>16-33</t>
  </si>
  <si>
    <t>15-32</t>
  </si>
  <si>
    <t>18-25</t>
  </si>
  <si>
    <t>17-24</t>
  </si>
  <si>
    <t>12-14</t>
  </si>
  <si>
    <t>11-13</t>
  </si>
  <si>
    <t>35-36</t>
  </si>
  <si>
    <t>33-34</t>
  </si>
  <si>
    <t>27-33</t>
  </si>
  <si>
    <t>25-31</t>
  </si>
  <si>
    <t>16-36</t>
  </si>
  <si>
    <t>14-34</t>
  </si>
  <si>
    <t>38-50</t>
  </si>
  <si>
    <t>35-47</t>
  </si>
  <si>
    <t>35-59</t>
  </si>
  <si>
    <t>32-56</t>
  </si>
  <si>
    <t>52-72</t>
  </si>
  <si>
    <t>48-68</t>
  </si>
  <si>
    <t>61-69</t>
  </si>
  <si>
    <t>57-65</t>
  </si>
  <si>
    <t>52-62</t>
  </si>
  <si>
    <t>48-58</t>
  </si>
  <si>
    <t>74-82</t>
  </si>
  <si>
    <t>69-77</t>
  </si>
  <si>
    <t>71-82</t>
  </si>
  <si>
    <t>66-77</t>
  </si>
  <si>
    <t>64-72</t>
  </si>
  <si>
    <t>59-67</t>
  </si>
  <si>
    <t>84-88</t>
  </si>
  <si>
    <t>78-82</t>
  </si>
  <si>
    <t>68-82</t>
  </si>
  <si>
    <t>5-28</t>
  </si>
  <si>
    <t>4-27</t>
  </si>
  <si>
    <t>5-10</t>
  </si>
  <si>
    <t>4-9</t>
  </si>
  <si>
    <t>12-16</t>
  </si>
  <si>
    <t>11-15</t>
  </si>
  <si>
    <t>28-31</t>
  </si>
  <si>
    <t>12-28</t>
  </si>
  <si>
    <t>10-26</t>
  </si>
  <si>
    <t>16-23</t>
  </si>
  <si>
    <t>35-55</t>
  </si>
  <si>
    <t>32-52</t>
  </si>
  <si>
    <t>27-52</t>
  </si>
  <si>
    <t>27-59</t>
  </si>
  <si>
    <t>24-56</t>
  </si>
  <si>
    <t>57-62</t>
  </si>
  <si>
    <t>53-58</t>
  </si>
  <si>
    <t>61-62</t>
  </si>
  <si>
    <t>57-58</t>
  </si>
  <si>
    <t>57-77</t>
  </si>
  <si>
    <t>53-73</t>
  </si>
  <si>
    <t>64-77</t>
  </si>
  <si>
    <t>59-72</t>
  </si>
  <si>
    <t>64-69</t>
  </si>
  <si>
    <t>59-64</t>
  </si>
  <si>
    <t>79-82</t>
  </si>
  <si>
    <t>74-77</t>
  </si>
  <si>
    <t>79-88</t>
  </si>
  <si>
    <t>73-82</t>
  </si>
  <si>
    <t>65-82</t>
  </si>
  <si>
    <t>Quarter 1</t>
  </si>
  <si>
    <t>Quarter 2</t>
  </si>
  <si>
    <t>Quarter 3</t>
  </si>
  <si>
    <t>Quarter 4</t>
  </si>
  <si>
    <t>@</t>
  </si>
  <si>
    <t>On this spreadsheet is listed the day #'s on the left (with off days skipped) and the game #'s on the</t>
  </si>
  <si>
    <t xml:space="preserve">  spreadsheet unless you want to carefully review how I have modified your games missed list</t>
  </si>
  <si>
    <t xml:space="preserve">  into a days missed list.</t>
  </si>
  <si>
    <t>Thank you Jason for all of your hard work in creating this schedule and entering it into</t>
  </si>
  <si>
    <t xml:space="preserve">  the Strat-O-Matic game.</t>
  </si>
  <si>
    <t>nigel@ahye.org</t>
  </si>
  <si>
    <t>Evans, Reggie</t>
  </si>
  <si>
    <t>Jeffries, Jared</t>
  </si>
  <si>
    <t>Collins, Jason</t>
  </si>
  <si>
    <t>Dunleavy, Mike</t>
  </si>
  <si>
    <t>Wilcox, Chris</t>
  </si>
  <si>
    <t>Collins, Jarron</t>
  </si>
  <si>
    <t>McInnis, Jeff</t>
  </si>
  <si>
    <t>Childress, Josh</t>
  </si>
  <si>
    <t>Smith, Josh</t>
  </si>
  <si>
    <t>Ivey, Royal</t>
  </si>
  <si>
    <t>Allen, Tony</t>
  </si>
  <si>
    <t>Jefferson, Al</t>
  </si>
  <si>
    <t>West, Delonte</t>
  </si>
  <si>
    <t>Okafor, Emeka</t>
  </si>
  <si>
    <t>Gordon, Ben</t>
  </si>
  <si>
    <t>Deng, Luol</t>
  </si>
  <si>
    <t>Nocioni, Andres</t>
  </si>
  <si>
    <t>Duhon, Chris</t>
  </si>
  <si>
    <t>Varejao, Anderson</t>
  </si>
  <si>
    <t>Jackson, Luke</t>
  </si>
  <si>
    <t>Harris, Devin</t>
  </si>
  <si>
    <t>Delfino, Carlos</t>
  </si>
  <si>
    <t>Parker, Smush</t>
  </si>
  <si>
    <t>Biedrins, Andris</t>
  </si>
  <si>
    <t>Barrett, Andre</t>
  </si>
  <si>
    <t>Ross, Quinton</t>
  </si>
  <si>
    <t>Livingston, Shaun</t>
  </si>
  <si>
    <t>Vujacik, Sasha</t>
  </si>
  <si>
    <t>Wright, Dorell</t>
  </si>
  <si>
    <t>Krstic, Nenad</t>
  </si>
  <si>
    <t>Smith, J.R.</t>
  </si>
  <si>
    <t>Ariza, Trevor</t>
  </si>
  <si>
    <t>Howard, Dwight</t>
  </si>
  <si>
    <t>Nelson, Jameer</t>
  </si>
  <si>
    <t>Iguodala, Andre</t>
  </si>
  <si>
    <t>Telfair, Sebastian</t>
  </si>
  <si>
    <t>Khryapa, Viktor</t>
  </si>
  <si>
    <t>Evans, Maurice</t>
  </si>
  <si>
    <t>Martin, Kevin</t>
  </si>
  <si>
    <t>Udrih, Beno</t>
  </si>
  <si>
    <t>Marks, Sean</t>
  </si>
  <si>
    <t>Collison, Nick</t>
  </si>
  <si>
    <t>Wilkins, Damien</t>
  </si>
  <si>
    <t>Swift, Robert</t>
  </si>
  <si>
    <t>Bonner, Matt</t>
  </si>
  <si>
    <t>Snyder, Kirk</t>
  </si>
  <si>
    <t>Humphries, Kris</t>
  </si>
  <si>
    <t>HARLEM -- Donald</t>
  </si>
  <si>
    <t>Ilunga-Mbenga, Didier</t>
  </si>
  <si>
    <t>timboll@sbcglobal.net</t>
  </si>
  <si>
    <t>jrperron7@comcast.net</t>
  </si>
  <si>
    <t>LANSING -- Joe</t>
  </si>
  <si>
    <t>mjp6269@yahoo.com</t>
  </si>
  <si>
    <t>GREAT LAKES -- Mike</t>
  </si>
  <si>
    <t>Harrison, David</t>
  </si>
  <si>
    <t>021</t>
  </si>
  <si>
    <t>Team 10</t>
  </si>
  <si>
    <t>Team 21</t>
  </si>
  <si>
    <t>Team 12</t>
  </si>
  <si>
    <t>Team 15</t>
  </si>
  <si>
    <t>Team 17</t>
  </si>
  <si>
    <t>Team 14</t>
  </si>
  <si>
    <t>Team 13</t>
  </si>
  <si>
    <t>Team 20</t>
  </si>
  <si>
    <t>Team 5</t>
  </si>
  <si>
    <t>Team 1</t>
  </si>
  <si>
    <t>Team 7</t>
  </si>
  <si>
    <t>Team 9</t>
  </si>
  <si>
    <t>Team 2</t>
  </si>
  <si>
    <t>Team 23</t>
  </si>
  <si>
    <t>Team 8</t>
  </si>
  <si>
    <t>Team 19</t>
  </si>
  <si>
    <t>Team 16</t>
  </si>
  <si>
    <t>Team 4</t>
  </si>
  <si>
    <t>Team 18</t>
  </si>
  <si>
    <t>Team 3</t>
  </si>
  <si>
    <t>Team 11</t>
  </si>
  <si>
    <t>Team 24</t>
  </si>
  <si>
    <t>Team 6</t>
  </si>
  <si>
    <t>Team 22</t>
  </si>
  <si>
    <t xml:space="preserve">  right.  For example, Team 21 plays game #'s 35-47 on days 38-50.  You do not need to see this</t>
  </si>
  <si>
    <t>010</t>
  </si>
  <si>
    <t>012</t>
  </si>
  <si>
    <t>015</t>
  </si>
  <si>
    <t>017</t>
  </si>
  <si>
    <t>014</t>
  </si>
  <si>
    <t>013</t>
  </si>
  <si>
    <t>020</t>
  </si>
  <si>
    <t>005</t>
  </si>
  <si>
    <t>001</t>
  </si>
  <si>
    <t>007</t>
  </si>
  <si>
    <t>009</t>
  </si>
  <si>
    <t>002</t>
  </si>
  <si>
    <t>023</t>
  </si>
  <si>
    <t>008</t>
  </si>
  <si>
    <t>019</t>
  </si>
  <si>
    <t>016</t>
  </si>
  <si>
    <t>004</t>
  </si>
  <si>
    <t>018</t>
  </si>
  <si>
    <t>003</t>
  </si>
  <si>
    <t>011</t>
  </si>
  <si>
    <t>024</t>
  </si>
  <si>
    <t>006</t>
  </si>
  <si>
    <t>022</t>
  </si>
  <si>
    <t>Gomes, Ryan</t>
  </si>
  <si>
    <t>Greene, Orien</t>
  </si>
  <si>
    <t>Green, Gerald</t>
  </si>
  <si>
    <t>Jones, Dwayne</t>
  </si>
  <si>
    <t>Wright, Antoine</t>
  </si>
  <si>
    <t>Frye, Channing</t>
  </si>
  <si>
    <t>Lee, David</t>
  </si>
  <si>
    <t>Udoka, Ime</t>
  </si>
  <si>
    <t>Randolph, Shavlik</t>
  </si>
  <si>
    <t>Villanueva, Charlie</t>
  </si>
  <si>
    <t>Graham, Joey</t>
  </si>
  <si>
    <t>Calderon, Jose</t>
  </si>
  <si>
    <t>Graham, Stephen</t>
  </si>
  <si>
    <t>Maxiell, Jason</t>
  </si>
  <si>
    <t>Granger, Danny</t>
  </si>
  <si>
    <t>Ford, T.J.</t>
  </si>
  <si>
    <t>Bogut, Andrew</t>
  </si>
  <si>
    <t>Bell, Charlie</t>
  </si>
  <si>
    <t>Williams, Marvin</t>
  </si>
  <si>
    <t>Stoudamire, Salim</t>
  </si>
  <si>
    <t>Felton, Raymond</t>
  </si>
  <si>
    <t>Barron, Earl</t>
  </si>
  <si>
    <t>Diener, Travis</t>
  </si>
  <si>
    <t>Blatche, Andray</t>
  </si>
  <si>
    <t>Head, Luther</t>
  </si>
  <si>
    <t>Hayes, Chuck</t>
  </si>
  <si>
    <t>Warrick, Hakim</t>
  </si>
  <si>
    <t>Paul, Chris</t>
  </si>
  <si>
    <t>Bass, Brandon</t>
  </si>
  <si>
    <t>Ginobili, Manu</t>
  </si>
  <si>
    <t>Oberto, Fabricio</t>
  </si>
  <si>
    <t>MIN</t>
  </si>
  <si>
    <t>Jack, Jarrett</t>
  </si>
  <si>
    <t>Webster, Martell</t>
  </si>
  <si>
    <t>Petro, Johan</t>
  </si>
  <si>
    <t>Williams, Deron</t>
  </si>
  <si>
    <t>Miles, C.J.</t>
  </si>
  <si>
    <t>Diogu, Ike</t>
  </si>
  <si>
    <t>Ellis, Monta</t>
  </si>
  <si>
    <t>Bynum, Andrew</t>
  </si>
  <si>
    <t>Turiaf, Ronny</t>
  </si>
  <si>
    <t>Wafer, Von</t>
  </si>
  <si>
    <t>Garcia, Francisco</t>
  </si>
  <si>
    <t>Price, Ronnie</t>
  </si>
  <si>
    <t>Note that players who did not play last year are not eligible to be drafted.</t>
  </si>
  <si>
    <t>Kleiza, Linas</t>
  </si>
  <si>
    <t>Johnson, Amir</t>
  </si>
  <si>
    <t>Williams, Louis</t>
  </si>
  <si>
    <t>rickiebebo@earthlink.net; icq=96109080</t>
  </si>
  <si>
    <t>SALEM -- Stuart</t>
  </si>
  <si>
    <t>texansandfalcons@yahoo.com</t>
  </si>
  <si>
    <t>SPRINGFIELD -- Bill</t>
  </si>
  <si>
    <t>brogers2455@mchsi.com</t>
  </si>
  <si>
    <t>ADAMS MORGAN -- Ed K</t>
  </si>
  <si>
    <t>EdeKK@aol.com</t>
  </si>
  <si>
    <t>Murray, Flip</t>
  </si>
  <si>
    <t xml:space="preserve">  by rolling 1 set of dice to determine which team is being placed and then another set</t>
  </si>
  <si>
    <t xml:space="preserve">  of dice to determine which team # that team is assigned and repeating this process</t>
  </si>
  <si>
    <t>dutchfarley@yahoo.com or Aaron.Lewis@Yellowbook.com</t>
  </si>
  <si>
    <t>Banks, Marcus</t>
  </si>
  <si>
    <t>Rose, Malik</t>
  </si>
  <si>
    <t>Elson, Francisco</t>
  </si>
  <si>
    <t>Kirilenko, Andrei</t>
  </si>
  <si>
    <t>Szczerbiak, Wally</t>
  </si>
  <si>
    <t>Dupree, Ronald</t>
  </si>
  <si>
    <t>Gasol, Pau</t>
  </si>
  <si>
    <t>Robinson, Nate</t>
  </si>
  <si>
    <t>Ager, Maurice</t>
  </si>
  <si>
    <t>Aldridge, LaMarcus</t>
  </si>
  <si>
    <t>Amundson, Louis</t>
  </si>
  <si>
    <t>Armstrong, Hilton</t>
  </si>
  <si>
    <t>Augustine, James</t>
  </si>
  <si>
    <t>Azubuike, Kelenna</t>
  </si>
  <si>
    <t>Balkman, Renaldo</t>
  </si>
  <si>
    <t>Barea, Jose</t>
  </si>
  <si>
    <t>Bargnani, Andrea</t>
  </si>
  <si>
    <t>Baston, Maceo</t>
  </si>
  <si>
    <t>Boone, Josh</t>
  </si>
  <si>
    <t>Brewer, Ronnie</t>
  </si>
  <si>
    <t>Brown, Andre</t>
  </si>
  <si>
    <t>Brown, Shannon</t>
  </si>
  <si>
    <t>Carney, Rodney</t>
  </si>
  <si>
    <t>Davis, Paul</t>
  </si>
  <si>
    <t>Diawara, Yakhouba</t>
  </si>
  <si>
    <t>Douby, Quincy</t>
  </si>
  <si>
    <t>Farmar, Jordan</t>
  </si>
  <si>
    <t>Foye, Randy</t>
  </si>
  <si>
    <t>Garbajosa, Jorge</t>
  </si>
  <si>
    <t>Gay, Rudy</t>
  </si>
  <si>
    <t>Gelabale, Mickael</t>
  </si>
  <si>
    <t>Gibson, Daniel</t>
  </si>
  <si>
    <t>Herrman, Walter</t>
  </si>
  <si>
    <t>Hollins, Ryan</t>
  </si>
  <si>
    <t>Ilyasova, Ersan</t>
  </si>
  <si>
    <t>Jones, Bobby</t>
  </si>
  <si>
    <t>Jones, Solomon</t>
  </si>
  <si>
    <t>Kinsey, Tarence</t>
  </si>
  <si>
    <t>Lowry, Kyle</t>
  </si>
  <si>
    <t>Morris, Randolph</t>
  </si>
  <si>
    <t>Morrison, Adam</t>
  </si>
  <si>
    <t>Novak, Steve</t>
  </si>
  <si>
    <t>O'Bryant, Patrick</t>
  </si>
  <si>
    <t>Parker, Anthony</t>
  </si>
  <si>
    <t>Powe, Leon</t>
  </si>
  <si>
    <t>Quinn, Chris</t>
  </si>
  <si>
    <t>Redick, J.J.</t>
  </si>
  <si>
    <t>Richardson, Jeremy</t>
  </si>
  <si>
    <t>Rodriguez, Sergio</t>
  </si>
  <si>
    <t>Rondo, Rajon</t>
  </si>
  <si>
    <t>Roy, Brandon</t>
  </si>
  <si>
    <t>Sefolosha, Thabo</t>
  </si>
  <si>
    <t>Sene, Mouhamed</t>
  </si>
  <si>
    <t>Smith, Craig</t>
  </si>
  <si>
    <t>Thomas, Tyrus</t>
  </si>
  <si>
    <t>Vinicius, Marcus</t>
  </si>
  <si>
    <t>Williams, Justin</t>
  </si>
  <si>
    <t>Williams, Marcus</t>
  </si>
  <si>
    <t>Williams, Shawne</t>
  </si>
  <si>
    <t>Millsap, Paul</t>
  </si>
  <si>
    <t>Williams, Shelden</t>
  </si>
  <si>
    <t>Pavlovic, Aleksandar</t>
  </si>
  <si>
    <t>MINNESOTA -- Mark</t>
  </si>
  <si>
    <t>el_marco@earthlink.net</t>
  </si>
  <si>
    <t>TULSA -- Philip</t>
  </si>
  <si>
    <t>pjcokla@valornet.com</t>
  </si>
  <si>
    <t>WYOMING -- Laird</t>
  </si>
  <si>
    <t>Newman1313@aol.com</t>
  </si>
  <si>
    <t>Przybilla, Joe</t>
  </si>
  <si>
    <t>SunnyvaleStars@gmail.com; icq=21821660; AIM=cmwstars; Yahoo=thirdtrumpetcharles</t>
  </si>
  <si>
    <t>Collins, Mardy</t>
  </si>
  <si>
    <t>Simmons, Cedric</t>
  </si>
  <si>
    <t>Booth, Calvin</t>
  </si>
  <si>
    <t>Mason, Roger</t>
  </si>
  <si>
    <t>Hunter, Steven</t>
  </si>
  <si>
    <t>McCants, Rashad</t>
  </si>
  <si>
    <t>Diop, DeSagana</t>
  </si>
  <si>
    <t>Johnson, Alexander</t>
  </si>
  <si>
    <t>SAC</t>
  </si>
  <si>
    <t>DET</t>
  </si>
  <si>
    <t>Afflalo, Arron</t>
  </si>
  <si>
    <t>Ahearn, Blake</t>
  </si>
  <si>
    <t>MIA</t>
  </si>
  <si>
    <t>POR</t>
  </si>
  <si>
    <t>BOS</t>
  </si>
  <si>
    <t>Allred, Lance</t>
  </si>
  <si>
    <t>CLE</t>
  </si>
  <si>
    <t>Almond, Morris</t>
  </si>
  <si>
    <t>HOU</t>
  </si>
  <si>
    <t>PHI</t>
  </si>
  <si>
    <t>CHA</t>
  </si>
  <si>
    <t>Andersen, Chris</t>
  </si>
  <si>
    <t>DEN</t>
  </si>
  <si>
    <t>Anthony, Joel</t>
  </si>
  <si>
    <t>WAS</t>
  </si>
  <si>
    <t>NJ</t>
  </si>
  <si>
    <t>NO</t>
  </si>
  <si>
    <t>ORL</t>
  </si>
  <si>
    <t>GS</t>
  </si>
  <si>
    <t>NY</t>
  </si>
  <si>
    <t>PHO</t>
  </si>
  <si>
    <t>DAL</t>
  </si>
  <si>
    <t>TOR</t>
  </si>
  <si>
    <t>LAC</t>
  </si>
  <si>
    <t>SA</t>
  </si>
  <si>
    <t>Belinelli, Mario</t>
  </si>
  <si>
    <t>MIL</t>
  </si>
  <si>
    <t>ATL</t>
  </si>
  <si>
    <t>UT</t>
  </si>
  <si>
    <t>Bowen, Ryan</t>
  </si>
  <si>
    <t>Brewer, Corey</t>
  </si>
  <si>
    <t>Brooks, Aaron</t>
  </si>
  <si>
    <t>MEM</t>
  </si>
  <si>
    <t>LAL</t>
  </si>
  <si>
    <t>Chandler, Wilson</t>
  </si>
  <si>
    <t>SEA</t>
  </si>
  <si>
    <t>Conley, Mike</t>
  </si>
  <si>
    <t>Cook, Daequan</t>
  </si>
  <si>
    <t>IND</t>
  </si>
  <si>
    <t>Davidson, Jermareo</t>
  </si>
  <si>
    <t>Davis, Glen</t>
  </si>
  <si>
    <t>CHI</t>
  </si>
  <si>
    <t>Diaz, Guillermo</t>
  </si>
  <si>
    <t>Dickens, Kaniel</t>
  </si>
  <si>
    <t>Dudley, Jared</t>
  </si>
  <si>
    <t>Durant, Kevin</t>
  </si>
  <si>
    <t>Fazekas, Nick</t>
  </si>
  <si>
    <t>Fesenko, Kyrylo</t>
  </si>
  <si>
    <t>Frahm, Richie</t>
  </si>
  <si>
    <t>Gardner, Thomas</t>
  </si>
  <si>
    <t>Gill, Eddie</t>
  </si>
  <si>
    <t>Gortat, Marcin</t>
  </si>
  <si>
    <t>Gray, Aaron</t>
  </si>
  <si>
    <t>Green, Jeff</t>
  </si>
  <si>
    <t>Green, Taurean</t>
  </si>
  <si>
    <t>Harris, Mike</t>
  </si>
  <si>
    <t>Hawes, Spencer</t>
  </si>
  <si>
    <t>Horford, Al</t>
  </si>
  <si>
    <t>Jacobsen, Casey</t>
  </si>
  <si>
    <t>Jianlian, Yi</t>
  </si>
  <si>
    <t>Karl, Coby</t>
  </si>
  <si>
    <t>Landry, Carl</t>
  </si>
  <si>
    <t>Langford, Keith</t>
  </si>
  <si>
    <t>Lasme, Stephane</t>
  </si>
  <si>
    <t>Law, Acie</t>
  </si>
  <si>
    <t>Mahinmi, Ian</t>
  </si>
  <si>
    <t>McCoy, Jelani</t>
  </si>
  <si>
    <t>McGuire, Dominic</t>
  </si>
  <si>
    <t>McRoberts, Josh</t>
  </si>
  <si>
    <t>Mihm, Chris</t>
  </si>
  <si>
    <t>Moon, Jamario</t>
  </si>
  <si>
    <t>Navarro, Juan Carlos</t>
  </si>
  <si>
    <t>Nichols, Demetris</t>
  </si>
  <si>
    <t>Noah, Joakim</t>
  </si>
  <si>
    <t>Powell, Josh</t>
  </si>
  <si>
    <t>Owens, Andre</t>
  </si>
  <si>
    <t>Pecherov, Oleksiy</t>
  </si>
  <si>
    <t>Perovic, Kosta</t>
  </si>
  <si>
    <t>Powell, Kasib</t>
  </si>
  <si>
    <t>Pruitt, Gabe</t>
  </si>
  <si>
    <t>Richard, Chris</t>
  </si>
  <si>
    <t>Rush, Kareem</t>
  </si>
  <si>
    <t>Samb, Cheik</t>
  </si>
  <si>
    <t>Scola, Luis</t>
  </si>
  <si>
    <t>Sessions, Ramon</t>
  </si>
  <si>
    <t>Smith, Jason</t>
  </si>
  <si>
    <t>Storey, Awvee</t>
  </si>
  <si>
    <t>Strawberry, D.J.</t>
  </si>
  <si>
    <t>Stuckey, Rodney</t>
  </si>
  <si>
    <t>Thomas, Billy</t>
  </si>
  <si>
    <t>Thornton, Al</t>
  </si>
  <si>
    <t>Tucker, Alando</t>
  </si>
  <si>
    <t>Washington, Darius</t>
  </si>
  <si>
    <t>Watkins, Darryl</t>
  </si>
  <si>
    <t>Watson, C.J.</t>
  </si>
  <si>
    <t>West, Mario</t>
  </si>
  <si>
    <t>Williams, Marcus D.</t>
  </si>
  <si>
    <t>Williams, Sean</t>
  </si>
  <si>
    <t>Woods, Loren</t>
  </si>
  <si>
    <t>Wright, Brandan</t>
  </si>
  <si>
    <t>Wright, Julian</t>
  </si>
  <si>
    <t>Young, Nick</t>
  </si>
  <si>
    <t>Young, Thaddeus</t>
  </si>
  <si>
    <t>Sims, Courtney</t>
  </si>
  <si>
    <t>Rated Shooting and</t>
  </si>
  <si>
    <t>1</t>
  </si>
  <si>
    <t>2</t>
  </si>
  <si>
    <t>3</t>
  </si>
  <si>
    <t>CREATE</t>
  </si>
  <si>
    <t>MAN-TO-MAN</t>
  </si>
  <si>
    <t>REBRATE</t>
  </si>
  <si>
    <t>NAME</t>
  </si>
  <si>
    <t>SHOTS</t>
  </si>
  <si>
    <t>TENDENCY</t>
  </si>
  <si>
    <t>INTIMIDATE</t>
  </si>
  <si>
    <t>PRESS</t>
  </si>
  <si>
    <t>OUT</t>
  </si>
  <si>
    <t>PEN</t>
  </si>
  <si>
    <t>IN</t>
  </si>
  <si>
    <t>FB</t>
  </si>
  <si>
    <t>OFF</t>
  </si>
  <si>
    <t>DEF</t>
  </si>
  <si>
    <t>MICHAEL REDD</t>
  </si>
  <si>
    <t>***I</t>
  </si>
  <si>
    <t>DREW GOODEN</t>
  </si>
  <si>
    <t>*I</t>
  </si>
  <si>
    <t>DEVIN HARRIS</t>
  </si>
  <si>
    <t>****</t>
  </si>
  <si>
    <t>STEPHEN JACKSON</t>
  </si>
  <si>
    <t>QUENTIN RICHARDSON</t>
  </si>
  <si>
    <t>JAKE VOSKUHL</t>
  </si>
  <si>
    <t>LINAS KLEIZA</t>
  </si>
  <si>
    <t>**I</t>
  </si>
  <si>
    <t>KRIS HUMPHRIES</t>
  </si>
  <si>
    <t>SASHA VUJACIC</t>
  </si>
  <si>
    <t>**</t>
  </si>
  <si>
    <t>MARDY COLLINS</t>
  </si>
  <si>
    <t>ANDREA BARGNANI</t>
  </si>
  <si>
    <t>CEDRIC SIMMONS</t>
  </si>
  <si>
    <t>SHAWNE WILLIAMS</t>
  </si>
  <si>
    <t>STEVE NOVAK</t>
  </si>
  <si>
    <t>*</t>
  </si>
  <si>
    <t>OTHELLA HARRINGTON</t>
  </si>
  <si>
    <t>SHANE BATTIER</t>
  </si>
  <si>
    <t>EDDY CURRY</t>
  </si>
  <si>
    <t>I</t>
  </si>
  <si>
    <t>JOE JOHNSON</t>
  </si>
  <si>
    <t>JERMAINE O'NEAL</t>
  </si>
  <si>
    <t>HEDO TURKOGLU</t>
  </si>
  <si>
    <t>KENDRICK PERKINS</t>
  </si>
  <si>
    <t>DWYANE WADE</t>
  </si>
  <si>
    <t>****I</t>
  </si>
  <si>
    <t>AL JEFFERSON</t>
  </si>
  <si>
    <t>DAMIEN WILKINS</t>
  </si>
  <si>
    <t>T.J. FORD</t>
  </si>
  <si>
    <t>***</t>
  </si>
  <si>
    <t>THABO SEFOLOSHA</t>
  </si>
  <si>
    <t>BRIAN SCALABRINE</t>
  </si>
  <si>
    <t>EDDIE HOUSE</t>
  </si>
  <si>
    <t>RANDOLPH MORRIS</t>
  </si>
  <si>
    <t>RONALD DUPREE</t>
  </si>
  <si>
    <t>ROBERT SWIFT</t>
  </si>
  <si>
    <t>TYSON CHANDLER</t>
  </si>
  <si>
    <t>STEPHON MARBURY</t>
  </si>
  <si>
    <t>YAO MING</t>
  </si>
  <si>
    <t>LAMAR ODOM</t>
  </si>
  <si>
    <t>MEHMET OKUR</t>
  </si>
  <si>
    <t>RASHEED WALLACE</t>
  </si>
  <si>
    <t>SMUSH PARKER</t>
  </si>
  <si>
    <t>JASON KIDD</t>
  </si>
  <si>
    <t>KOBE BRYANT</t>
  </si>
  <si>
    <t>BRUCE BOWEN</t>
  </si>
  <si>
    <t>JACQUE VAUGHN</t>
  </si>
  <si>
    <t>ROBERT HORRY</t>
  </si>
  <si>
    <t>MICHAEL RUFFIN</t>
  </si>
  <si>
    <t>AARON WILLIAMS</t>
  </si>
  <si>
    <t>SHAREEF ABDUR-RAHIM</t>
  </si>
  <si>
    <t>MATT HARPRING</t>
  </si>
  <si>
    <t>LARRY HUGHES</t>
  </si>
  <si>
    <t>STEVE NASH</t>
  </si>
  <si>
    <t>BEN WALLACE</t>
  </si>
  <si>
    <t>JASON WILLIAMS</t>
  </si>
  <si>
    <t>GERALD GREEN</t>
  </si>
  <si>
    <t>DIKEMBE MUTOMBO</t>
  </si>
  <si>
    <t>LEON POWE</t>
  </si>
  <si>
    <t>VON WAFER</t>
  </si>
  <si>
    <t>BORIS DIAW</t>
  </si>
  <si>
    <t>JASON COLLINS</t>
  </si>
  <si>
    <t>MIKE DUNLEAVY</t>
  </si>
  <si>
    <t>TRACY McGRADY</t>
  </si>
  <si>
    <t>LUKE RIDNOUR</t>
  </si>
  <si>
    <t>LORENZEN WRIGHT</t>
  </si>
  <si>
    <t>TREVOR ARIZA</t>
  </si>
  <si>
    <t>MATT BONNER</t>
  </si>
  <si>
    <t>RYAN GOMES</t>
  </si>
  <si>
    <t>JASON KAPONO</t>
  </si>
  <si>
    <t>FLIP MURRAY</t>
  </si>
  <si>
    <t>BOSTJAN NACHBAR</t>
  </si>
  <si>
    <t>CALVIN BOOTH</t>
  </si>
  <si>
    <t>BRANDON ROY</t>
  </si>
  <si>
    <t>JORGE GARBAJOSA</t>
  </si>
  <si>
    <t>PATRICK O'BRYANT</t>
  </si>
  <si>
    <t>SHANNON BROWN</t>
  </si>
  <si>
    <t>ROGER MASON</t>
  </si>
  <si>
    <t>MANU GINOBILI</t>
  </si>
  <si>
    <t>ANDREI KIRILENKO</t>
  </si>
  <si>
    <t>JAMAAL MAGLOIRE</t>
  </si>
  <si>
    <t>WALLY SZCZERBIAK</t>
  </si>
  <si>
    <t>MORRIS PETERSON</t>
  </si>
  <si>
    <t>CHRIS DUHON</t>
  </si>
  <si>
    <t>MIKKI MOORE</t>
  </si>
  <si>
    <t>FRANCISCO ELSON</t>
  </si>
  <si>
    <t>MARVIN WILLIAMS</t>
  </si>
  <si>
    <t>ROYAL IVEY</t>
  </si>
  <si>
    <t>CRAIG SMITH</t>
  </si>
  <si>
    <t>BRIAN SKINNER</t>
  </si>
  <si>
    <t>MICKAEL GELABALE</t>
  </si>
  <si>
    <t>DEVEAN GEORGE</t>
  </si>
  <si>
    <t>DAMON STOUDAMIRE</t>
  </si>
  <si>
    <t>ERICK DAMPIER</t>
  </si>
  <si>
    <t>STEVE FRANCIS</t>
  </si>
  <si>
    <t>NENE HILARIO</t>
  </si>
  <si>
    <t>MIKE JAMES</t>
  </si>
  <si>
    <t>TROY MURPHY</t>
  </si>
  <si>
    <t>JASON RICHARDSON</t>
  </si>
  <si>
    <t>TRAVIS OUTLAW</t>
  </si>
  <si>
    <t>KEVIN MARTIN</t>
  </si>
  <si>
    <t>JOSH SMITH</t>
  </si>
  <si>
    <t>JARRETT JACK</t>
  </si>
  <si>
    <t>JOHAN PETRO</t>
  </si>
  <si>
    <t>DANIEL GIBSON</t>
  </si>
  <si>
    <t>RASUAL BUTLER</t>
  </si>
  <si>
    <t>MICHAEL DOLEAC</t>
  </si>
  <si>
    <t>AUSTIN CROSHERE</t>
  </si>
  <si>
    <t>VINCE CARTER</t>
  </si>
  <si>
    <t>STEVEN HUNTER</t>
  </si>
  <si>
    <t>BONZI WELLS</t>
  </si>
  <si>
    <t>FRED JONES</t>
  </si>
  <si>
    <t>GRANT HILL</t>
  </si>
  <si>
    <t>NENAD KRSTIC</t>
  </si>
  <si>
    <t>TROY HUDSON</t>
  </si>
  <si>
    <t>RASHAD McCANTS</t>
  </si>
  <si>
    <t>SALIM STOUDAMIRE</t>
  </si>
  <si>
    <t>MARCUS WILLIAMS</t>
  </si>
  <si>
    <t>MACEO BASTON</t>
  </si>
  <si>
    <t>LINDSEY HUNTER</t>
  </si>
  <si>
    <t>KWAME BROWN</t>
  </si>
  <si>
    <t>JUWAN HOWARD</t>
  </si>
  <si>
    <t>DWAYNE JONES</t>
  </si>
  <si>
    <t>ELTON BRAND</t>
  </si>
  <si>
    <t>KYLE KORVER</t>
  </si>
  <si>
    <t>RASHARD LEWIS</t>
  </si>
  <si>
    <t>MIKE MILLER</t>
  </si>
  <si>
    <t>CARLOS DELFINO</t>
  </si>
  <si>
    <t>J.R. SMITH</t>
  </si>
  <si>
    <t>BENO UDRIH</t>
  </si>
  <si>
    <t>DAHNTAY JONES</t>
  </si>
  <si>
    <t>CHARLIE VILLANUEVA</t>
  </si>
  <si>
    <t>KELENNA AZUBUIKE</t>
  </si>
  <si>
    <t>MARCUS VINICIUS</t>
  </si>
  <si>
    <t>PAUL DAVIS</t>
  </si>
  <si>
    <t>MARK MADSEN</t>
  </si>
  <si>
    <t>EARL BARRON</t>
  </si>
  <si>
    <t>PAT GARRITY</t>
  </si>
  <si>
    <t>NATE ROBINSON</t>
  </si>
  <si>
    <t>RAFER ALSTON</t>
  </si>
  <si>
    <t>MICHAEL FINLEY</t>
  </si>
  <si>
    <t>CUTTINO MOBLEY</t>
  </si>
  <si>
    <t>TAYSHAUN PRINCE</t>
  </si>
  <si>
    <t>AMARE STOUDEMIRE</t>
  </si>
  <si>
    <t>ANTONIO McDYESS</t>
  </si>
  <si>
    <t>CHRIS WEBBER</t>
  </si>
  <si>
    <t>ERIC SNOW</t>
  </si>
  <si>
    <t>DEREK ANDERSON</t>
  </si>
  <si>
    <t>JOEY GRAHAM</t>
  </si>
  <si>
    <t>HAKIM WARRICK</t>
  </si>
  <si>
    <t>AL HARRINGTON</t>
  </si>
  <si>
    <t>ZYDRUNAS ILGAUSKAS</t>
  </si>
  <si>
    <t>RAJON RONDO</t>
  </si>
  <si>
    <t>WALTER HERRMANN</t>
  </si>
  <si>
    <t>VIKTOR KHRYAPA</t>
  </si>
  <si>
    <t>JAMES AUGUSTINE</t>
  </si>
  <si>
    <t>STEPHEN GRAHAM</t>
  </si>
  <si>
    <t>RAJA BELL</t>
  </si>
  <si>
    <t>P.J. BROWN</t>
  </si>
  <si>
    <t>LUOL DENG</t>
  </si>
  <si>
    <t>DANNY GRANGER</t>
  </si>
  <si>
    <t>CHRIS KAMAN</t>
  </si>
  <si>
    <t>KURT THOMAS</t>
  </si>
  <si>
    <t>DAVID WEST</t>
  </si>
  <si>
    <t>DERON WILLIAMS</t>
  </si>
  <si>
    <t>IME UDOKA</t>
  </si>
  <si>
    <t>KYLE LOWRY</t>
  </si>
  <si>
    <t>THEO RATLIFF</t>
  </si>
  <si>
    <t>BRANDON BASS</t>
  </si>
  <si>
    <t>CARLOS ARROYO</t>
  </si>
  <si>
    <t>EARL BOYKINS</t>
  </si>
  <si>
    <t>KEITH BOGANS</t>
  </si>
  <si>
    <t>JARRON COLLINS</t>
  </si>
  <si>
    <t>UDONIS HASLEM</t>
  </si>
  <si>
    <t>JOHN SALMONS</t>
  </si>
  <si>
    <t>PEJA STOJAKOVIC</t>
  </si>
  <si>
    <t>JAMAAL TINSLEY</t>
  </si>
  <si>
    <t>ANDREW BYNUM</t>
  </si>
  <si>
    <t>PAUL PIERCE</t>
  </si>
  <si>
    <t>SEBASTIAN TELFAIR</t>
  </si>
  <si>
    <t>ANTHONY PARKER</t>
  </si>
  <si>
    <t>EDUARDO NAJERA</t>
  </si>
  <si>
    <t>JAMES JONES</t>
  </si>
  <si>
    <t>MELVIN ELY</t>
  </si>
  <si>
    <t>JEROME JAMES</t>
  </si>
  <si>
    <t>SCOT POLLARD</t>
  </si>
  <si>
    <t>LOUIS WILLIAMS</t>
  </si>
  <si>
    <t>DeSAGANA DIOP</t>
  </si>
  <si>
    <t>ANTAWN JAMISON</t>
  </si>
  <si>
    <t>EMEKA OKAFOR</t>
  </si>
  <si>
    <t>TONY PARKER</t>
  </si>
  <si>
    <t>JERRY STACKHOUSE</t>
  </si>
  <si>
    <t>JASON TERRY</t>
  </si>
  <si>
    <t>DAVID LEE</t>
  </si>
  <si>
    <t>BRENT BARRY</t>
  </si>
  <si>
    <t>BREVIN KNIGHT</t>
  </si>
  <si>
    <t>ZACH RANDOLPH</t>
  </si>
  <si>
    <t>DARRELL ARMSTRONG</t>
  </si>
  <si>
    <t>TARENCE KINSEY</t>
  </si>
  <si>
    <t>JUSTIN WILLIAMS</t>
  </si>
  <si>
    <t>RUBEN PATTERSON</t>
  </si>
  <si>
    <t>DEREK FISHER</t>
  </si>
  <si>
    <t>RICHARD JEFFERSON</t>
  </si>
  <si>
    <t>SHAWN MARION</t>
  </si>
  <si>
    <t>DARKO MILICIC</t>
  </si>
  <si>
    <t>MAURICE EVANS</t>
  </si>
  <si>
    <t>ANDERSON VAREJAO</t>
  </si>
  <si>
    <t>DAN DICKAU</t>
  </si>
  <si>
    <t>LUTHER HEAD</t>
  </si>
  <si>
    <t>JARED JEFFRIES</t>
  </si>
  <si>
    <t>JUAN DIXON</t>
  </si>
  <si>
    <t>TYRUS THOMAS</t>
  </si>
  <si>
    <t>SERGIO RODRIGUEZ</t>
  </si>
  <si>
    <t>JOSE BAREA</t>
  </si>
  <si>
    <t>BOBBY JONES</t>
  </si>
  <si>
    <t>SEAN MARKS</t>
  </si>
  <si>
    <t>JANNERO PARGO</t>
  </si>
  <si>
    <t>BARON DAVIS</t>
  </si>
  <si>
    <t>REGGIE EVANS</t>
  </si>
  <si>
    <t>BRENDAN HAYWOOD</t>
  </si>
  <si>
    <t>RASHO NESTEROVIC</t>
  </si>
  <si>
    <t>MATT BARNES</t>
  </si>
  <si>
    <t>LeBRON JAMES</t>
  </si>
  <si>
    <t>ANDRE MILLER</t>
  </si>
  <si>
    <t>JOSE CALDERON</t>
  </si>
  <si>
    <t>FRANCISCO GARCIA</t>
  </si>
  <si>
    <t>BRAD MILLER</t>
  </si>
  <si>
    <t>KIRK SNYDER</t>
  </si>
  <si>
    <t>GREG BUCKNER</t>
  </si>
  <si>
    <t>IRA NEWBLE</t>
  </si>
  <si>
    <t>BOBBY SIMMONS</t>
  </si>
  <si>
    <t>SAMUEL DALEMBERT</t>
  </si>
  <si>
    <t>ANTONIO DANIELS</t>
  </si>
  <si>
    <t>TIM DUNCAN</t>
  </si>
  <si>
    <t>DAN GADZURIC</t>
  </si>
  <si>
    <t>JOSH HOWARD</t>
  </si>
  <si>
    <t>ANDRIS BIEDRINS</t>
  </si>
  <si>
    <t>MATT CARROLL</t>
  </si>
  <si>
    <t>ANTHONY CARTER</t>
  </si>
  <si>
    <t>MONTA ELLIS</t>
  </si>
  <si>
    <t>ORIEN GREENE</t>
  </si>
  <si>
    <t>JOSH POWELL</t>
  </si>
  <si>
    <t>KEVIN OLLIE</t>
  </si>
  <si>
    <t>LaMARCUS ALDRIDGE</t>
  </si>
  <si>
    <t>JORDAN FARMAR</t>
  </si>
  <si>
    <t>MARCUS BANKS</t>
  </si>
  <si>
    <t>C.J. MILES</t>
  </si>
  <si>
    <t>MAURICE AGER</t>
  </si>
  <si>
    <t>ADRIAN GRIFFIN</t>
  </si>
  <si>
    <t>CHARLIE BELL</t>
  </si>
  <si>
    <t>DEVIN BROWN</t>
  </si>
  <si>
    <t>KEYON DOOLING</t>
  </si>
  <si>
    <t>RAYMOND FELTON</t>
  </si>
  <si>
    <t>RICHARD HAMILTON</t>
  </si>
  <si>
    <t>TRENTON HASSELL</t>
  </si>
  <si>
    <t>DWIGHT HOWARD</t>
  </si>
  <si>
    <t>DESMOND MASON</t>
  </si>
  <si>
    <t>JOEL PRZYBILLA</t>
  </si>
  <si>
    <t>DARIUS SONGAILA</t>
  </si>
  <si>
    <t>TIM THOMAS</t>
  </si>
  <si>
    <t>RENALDO BALKMAN</t>
  </si>
  <si>
    <t>*****I</t>
  </si>
  <si>
    <t>J.J. REDICK</t>
  </si>
  <si>
    <t>DARRICK MARTIN</t>
  </si>
  <si>
    <t>FABRICIO OBERTO</t>
  </si>
  <si>
    <t>CHAUNCEY BILLUPS</t>
  </si>
  <si>
    <t>CARLOS BOOZER</t>
  </si>
  <si>
    <t>CARON BUTLER</t>
  </si>
  <si>
    <t>DIRK NOWITZKI</t>
  </si>
  <si>
    <t>CHRIS BOSH</t>
  </si>
  <si>
    <t>KIRK HINRICH</t>
  </si>
  <si>
    <t>DELONTE WEST</t>
  </si>
  <si>
    <t>RONNY TURIAF</t>
  </si>
  <si>
    <t>ANDRAY BLATCHE</t>
  </si>
  <si>
    <t>ANDRES NOCIONI</t>
  </si>
  <si>
    <t>DeSHAWN STEVENSON</t>
  </si>
  <si>
    <t>RUDY GAY</t>
  </si>
  <si>
    <t>MARQUIS DANIELS</t>
  </si>
  <si>
    <t>JAMES POSEY</t>
  </si>
  <si>
    <t>RONNIE PRICE</t>
  </si>
  <si>
    <t>LOUIS AMUNDSON</t>
  </si>
  <si>
    <t>LUKE JACKSON</t>
  </si>
  <si>
    <t>RICKY DAVIS</t>
  </si>
  <si>
    <t>JEFF FOSTER</t>
  </si>
  <si>
    <t>GERALD WALLACE</t>
  </si>
  <si>
    <t>JOSH CHILDRESS</t>
  </si>
  <si>
    <t>LUKE WALTON</t>
  </si>
  <si>
    <t>ANDREW BOGUT</t>
  </si>
  <si>
    <t>AMIR JOHNSON</t>
  </si>
  <si>
    <t>JASON MAXIELL</t>
  </si>
  <si>
    <t>HILTON ARMSTRONG</t>
  </si>
  <si>
    <t>JOSH BOONE</t>
  </si>
  <si>
    <t>JASON HART</t>
  </si>
  <si>
    <t>EDDIE JONES</t>
  </si>
  <si>
    <t>CHUCK HAYES</t>
  </si>
  <si>
    <t>MO WILLIAMS</t>
  </si>
  <si>
    <t>RAY ALLEN</t>
  </si>
  <si>
    <t>CHUCKY ATKINS</t>
  </si>
  <si>
    <t>MARK BLOUNT</t>
  </si>
  <si>
    <t>BRIAN CARDINAL</t>
  </si>
  <si>
    <t>BRIAN COOK</t>
  </si>
  <si>
    <t>KEVIN GARNETT</t>
  </si>
  <si>
    <t>BEN GORDON</t>
  </si>
  <si>
    <t>ALONZO MOURNING</t>
  </si>
  <si>
    <t>EARL WATSON</t>
  </si>
  <si>
    <t>STEVE BLAKE</t>
  </si>
  <si>
    <t>QUINTON ROSS</t>
  </si>
  <si>
    <t>YAKHOUBA DIAWARA</t>
  </si>
  <si>
    <t>MIKE WILKS</t>
  </si>
  <si>
    <t>CHRIS QUINN</t>
  </si>
  <si>
    <t>ANDRE BROWN</t>
  </si>
  <si>
    <t>SHAQUILLE O'NEAL</t>
  </si>
  <si>
    <t>TONY ALLEN</t>
  </si>
  <si>
    <t>GILBERT ARENAS</t>
  </si>
  <si>
    <t>MIKE BIBBY</t>
  </si>
  <si>
    <t>MARCUS CAMBY</t>
  </si>
  <si>
    <t>CHANNING FRYE</t>
  </si>
  <si>
    <t>MARKO JARIC</t>
  </si>
  <si>
    <t>KENYON MARTIN</t>
  </si>
  <si>
    <t>JOE SMITH</t>
  </si>
  <si>
    <t>ANTOINE WRIGHT</t>
  </si>
  <si>
    <t>DORELL WRIGHT</t>
  </si>
  <si>
    <t>SHELDEN WILLIAMS</t>
  </si>
  <si>
    <t>RODNEY CARNEY</t>
  </si>
  <si>
    <t>RYAN HOLLINS</t>
  </si>
  <si>
    <t>BO OUTLAW</t>
  </si>
  <si>
    <t>RAEF LaFRENTZ</t>
  </si>
  <si>
    <t>LEANDRO BARBOSA</t>
  </si>
  <si>
    <t>SAM CASSELL</t>
  </si>
  <si>
    <t>PAU GASOL</t>
  </si>
  <si>
    <t>GORDAN GIRICEK</t>
  </si>
  <si>
    <t>DAVID HARRISON</t>
  </si>
  <si>
    <t>BOBBY JACKSON</t>
  </si>
  <si>
    <t>DAMON JONES</t>
  </si>
  <si>
    <t>COREY MAGGETTE</t>
  </si>
  <si>
    <t>NAZR MOHAMMED</t>
  </si>
  <si>
    <t>ZAZA PACHULIA</t>
  </si>
  <si>
    <t>ANTOINE WALKER</t>
  </si>
  <si>
    <t>MARTELL WEBSTER</t>
  </si>
  <si>
    <t>PAUL MILLSAP</t>
  </si>
  <si>
    <t>JARVIS HAYES</t>
  </si>
  <si>
    <t>QUINCY DOUBY</t>
  </si>
  <si>
    <t>MALIK ALLEN</t>
  </si>
  <si>
    <t>TRAVIS DIENER</t>
  </si>
  <si>
    <t>IKE DIOGU</t>
  </si>
  <si>
    <t>ADONAL FOYLE</t>
  </si>
  <si>
    <t>ANDRE IGUODALA</t>
  </si>
  <si>
    <t>ALLEN IVERSON</t>
  </si>
  <si>
    <t>DONYELL MARSHALL</t>
  </si>
  <si>
    <t>JEFF McINNIS</t>
  </si>
  <si>
    <t>JAMEER NELSON</t>
  </si>
  <si>
    <t>MALIK ROSE</t>
  </si>
  <si>
    <t>STROMILE SWIFT</t>
  </si>
  <si>
    <t>CHRIS WILCOX</t>
  </si>
  <si>
    <t>RANDY FOYE</t>
  </si>
  <si>
    <t>SOLOMON JONES</t>
  </si>
  <si>
    <t>PRIMOZ BREZEC</t>
  </si>
  <si>
    <t>DerMARR JOHNSON</t>
  </si>
  <si>
    <t>LINTON JOHNSON III</t>
  </si>
  <si>
    <t>SASHA PAVLOVIC</t>
  </si>
  <si>
    <t>CARMELO ANTHONY</t>
  </si>
  <si>
    <t>RON ARTEST</t>
  </si>
  <si>
    <t>JAMAL CRAWFORD</t>
  </si>
  <si>
    <t>ANTHONY JOHNSON</t>
  </si>
  <si>
    <t>TYRONN LUE</t>
  </si>
  <si>
    <t>MICKAEL PIETRUS</t>
  </si>
  <si>
    <t>KENNY THOMAS</t>
  </si>
  <si>
    <t>VLADIMIR RADMANOVIC</t>
  </si>
  <si>
    <t>NICK COLLISON</t>
  </si>
  <si>
    <t>CHRIS PAUL</t>
  </si>
  <si>
    <t>WILLIE GREEN</t>
  </si>
  <si>
    <t>RONNIE BREWER</t>
  </si>
  <si>
    <t>MOUHAMED SENE</t>
  </si>
  <si>
    <t>ALEXANDER JOHNSON</t>
  </si>
  <si>
    <t>SHAVLIK RANDOLPH</t>
  </si>
  <si>
    <t>DIDIER ILUNGA-MBENGA</t>
  </si>
  <si>
    <t>AL HORFORD</t>
  </si>
  <si>
    <t>ACIE LAW</t>
  </si>
  <si>
    <t>MARIO WEST</t>
  </si>
  <si>
    <t>JEREMY RICHARDSON</t>
  </si>
  <si>
    <t>GLEN DAVIS</t>
  </si>
  <si>
    <t>GABE PRUITT</t>
  </si>
  <si>
    <t>JARED DUDLEY</t>
  </si>
  <si>
    <t>JERMAREO DAVIDSON</t>
  </si>
  <si>
    <t>JOAKIM NOAH</t>
  </si>
  <si>
    <t>AARON GRAY</t>
  </si>
  <si>
    <t>THOMAS GARDNER</t>
  </si>
  <si>
    <t>DEMETRIS NICHOLS</t>
  </si>
  <si>
    <t>BILLY THOMAS</t>
  </si>
  <si>
    <t>LANCE ALLRED</t>
  </si>
  <si>
    <t>KANIEL DICKENS</t>
  </si>
  <si>
    <t>JELANI McCOY</t>
  </si>
  <si>
    <t>TAUREAN GREEN</t>
  </si>
  <si>
    <t>RODNEY STUCKEY</t>
  </si>
  <si>
    <t>ARRON AFFLALO</t>
  </si>
  <si>
    <t>CHEIKH SAMB</t>
  </si>
  <si>
    <t>BRANDAN WRIGHT</t>
  </si>
  <si>
    <t>C.J. WATSON</t>
  </si>
  <si>
    <t>MARCO BELINELLI</t>
  </si>
  <si>
    <t>KOSTA PEROVIC</t>
  </si>
  <si>
    <t>LUIS SCOLA</t>
  </si>
  <si>
    <t>CARL LANDRY</t>
  </si>
  <si>
    <t>AARON BROOKS</t>
  </si>
  <si>
    <t>MIKE HARRIS</t>
  </si>
  <si>
    <t>LOREN WOODS</t>
  </si>
  <si>
    <t>KAREEM RUSH</t>
  </si>
  <si>
    <t>ANDRE OWENS</t>
  </si>
  <si>
    <t>COURTNEY SIMS</t>
  </si>
  <si>
    <t>AL THORNTON</t>
  </si>
  <si>
    <t>NICK FAZEKAS</t>
  </si>
  <si>
    <t>RICHIE FRAHM</t>
  </si>
  <si>
    <t>ANDRE BARRETT</t>
  </si>
  <si>
    <t>GUILLERMO DIAZ</t>
  </si>
  <si>
    <t>CHRIS MIHM</t>
  </si>
  <si>
    <t>COBY KARL</t>
  </si>
  <si>
    <t>JUAN CARLOS NAVARRO</t>
  </si>
  <si>
    <t>MIKE CONLEY</t>
  </si>
  <si>
    <t>JAVARIS CRITTENTON</t>
  </si>
  <si>
    <t>CASEY JACOBSEN</t>
  </si>
  <si>
    <t>DAEQUAN COOK</t>
  </si>
  <si>
    <t>JOEL ANTHONY</t>
  </si>
  <si>
    <t>KASIB POWELL</t>
  </si>
  <si>
    <t>STEPHANE LASME</t>
  </si>
  <si>
    <t>BLAKE AHEARN</t>
  </si>
  <si>
    <t>PENNY HARDAWAY</t>
  </si>
  <si>
    <t>YI JIANLIAN</t>
  </si>
  <si>
    <t>RAMON SESSIONS</t>
  </si>
  <si>
    <t>AWVEE STOREY</t>
  </si>
  <si>
    <t>COREY BREWER</t>
  </si>
  <si>
    <t>CHRIS RICHARD</t>
  </si>
  <si>
    <t>SEAN WILLIAMS</t>
  </si>
  <si>
    <t>JULIAN WRIGHT</t>
  </si>
  <si>
    <t>RYAN BOWEN</t>
  </si>
  <si>
    <t>CHRIS ANDERSEN</t>
  </si>
  <si>
    <t>WILSON CHANDLER</t>
  </si>
  <si>
    <t>MARCIN GORTAT</t>
  </si>
  <si>
    <t>THADDEUS YOUNG</t>
  </si>
  <si>
    <t>JASON SMITH</t>
  </si>
  <si>
    <t>D.J. STRAWBERRY</t>
  </si>
  <si>
    <t>ERIC PIATKOWSKI</t>
  </si>
  <si>
    <t>ALANDO TUCKER</t>
  </si>
  <si>
    <t>JOSH McROBERTS</t>
  </si>
  <si>
    <t>SPENCER HAWES</t>
  </si>
  <si>
    <t>DARRYL WATKINS</t>
  </si>
  <si>
    <t>DARIUS WASHINGTON</t>
  </si>
  <si>
    <t>IAN MAHINMI</t>
  </si>
  <si>
    <t>KEITH LANGFORD</t>
  </si>
  <si>
    <t>KEVIN DURANT</t>
  </si>
  <si>
    <t>JEFF GREEN</t>
  </si>
  <si>
    <t>EDDIE GILL</t>
  </si>
  <si>
    <t>JAMARIO MOON</t>
  </si>
  <si>
    <t>KYRYLO FESENKO</t>
  </si>
  <si>
    <t>MORRIS ALMOND</t>
  </si>
  <si>
    <t>NICK YOUNG</t>
  </si>
  <si>
    <t>DOMINIC McGUIRE</t>
  </si>
  <si>
    <t>OLEKSIY PECHEROV</t>
  </si>
  <si>
    <t>20 teams are listed then expansion pool then rookie/free-agent pool</t>
  </si>
  <si>
    <t>8-20=fbshot</t>
  </si>
  <si>
    <t>6-11=dazzler</t>
  </si>
  <si>
    <t>5-20=fbshot</t>
  </si>
  <si>
    <t>1  11-20=fbshot</t>
  </si>
  <si>
    <t>1  6-20=fbshot</t>
  </si>
  <si>
    <t>1  8-20=dazzler</t>
  </si>
  <si>
    <t>3  16-20=dazzler</t>
  </si>
  <si>
    <t>4-20=fbshot</t>
  </si>
  <si>
    <t>3  5-20=fbshot</t>
  </si>
  <si>
    <t>12-20=dazzler</t>
  </si>
  <si>
    <t>18-20=fbshot</t>
  </si>
  <si>
    <t>1  7-20=dazzler</t>
  </si>
  <si>
    <t>5-6=dazzler</t>
  </si>
  <si>
    <t>3-20=fbshot</t>
  </si>
  <si>
    <t>3  12-16=fbshot</t>
  </si>
  <si>
    <t>1  3-20=fbshot</t>
  </si>
  <si>
    <t>3  14-20=dazzler</t>
  </si>
  <si>
    <t>9-20=dazzler</t>
  </si>
  <si>
    <t>5-7=dazzler</t>
  </si>
  <si>
    <t>1  15-20=dazzler</t>
  </si>
  <si>
    <t>2  12-15=dazzler</t>
  </si>
  <si>
    <t>7-20=fbshot</t>
  </si>
  <si>
    <t>7-10=dazzler</t>
  </si>
  <si>
    <t>6-20=fbshot</t>
  </si>
  <si>
    <t>5-17=fbshot</t>
  </si>
  <si>
    <t>13-18=dazzler</t>
  </si>
  <si>
    <t>9-20=fbshot</t>
  </si>
  <si>
    <t>5-16=fbshot</t>
  </si>
  <si>
    <t>2  5-7=fbshot</t>
  </si>
  <si>
    <t>11-20=posshot</t>
  </si>
  <si>
    <t>7-9=dazzler</t>
  </si>
  <si>
    <t>1  8-20=fbshot</t>
  </si>
  <si>
    <t>5-11=dazzler</t>
  </si>
  <si>
    <t>7-17=dazzler</t>
  </si>
  <si>
    <t>1  10-20=dazzler</t>
  </si>
  <si>
    <t>5-12=fbshot</t>
  </si>
  <si>
    <t>8-19=dazzler</t>
  </si>
  <si>
    <t>8-20=dazzler</t>
  </si>
  <si>
    <t>3-17=fbshot</t>
  </si>
  <si>
    <t>5-20=dazzler</t>
  </si>
  <si>
    <t>2  5-14=dazzler</t>
  </si>
  <si>
    <t>6-8=dazzler</t>
  </si>
  <si>
    <t>13-15=dazzler</t>
  </si>
  <si>
    <t>9-18=dazzler</t>
  </si>
  <si>
    <t>4-20=dazzler</t>
  </si>
  <si>
    <t>1  4-5=dazzler</t>
  </si>
  <si>
    <t>6-20=dazzler</t>
  </si>
  <si>
    <t>1  5-20=dazzler</t>
  </si>
  <si>
    <t>5-12=dazzler</t>
  </si>
  <si>
    <t>10-20=fbshot</t>
  </si>
  <si>
    <t>5-10=dazzler</t>
  </si>
  <si>
    <t>7-18=dazzler</t>
  </si>
  <si>
    <t>3-7=fbshot</t>
  </si>
  <si>
    <t>13-20=fbshot</t>
  </si>
  <si>
    <t>3  11-19=dazzler</t>
  </si>
  <si>
    <t>3-15=fbshot</t>
  </si>
  <si>
    <t>7-12=dazzler</t>
  </si>
  <si>
    <t>1  7-16=dazzler</t>
  </si>
  <si>
    <t>1  5-20=fbshot</t>
  </si>
  <si>
    <t>8-20=posshot</t>
  </si>
  <si>
    <t>1  10-18=dazzler</t>
  </si>
  <si>
    <t>2  4=dazzler</t>
  </si>
  <si>
    <t>10-20=dazzler</t>
  </si>
  <si>
    <t>7-20=dazzler</t>
  </si>
  <si>
    <t>1  10-20=fbshot</t>
  </si>
  <si>
    <t>5-20=posshot</t>
  </si>
  <si>
    <t>Hardaway, Penny</t>
  </si>
  <si>
    <t>PG Fastbreak Passing</t>
  </si>
  <si>
    <t>FIELD GOAL</t>
  </si>
  <si>
    <t>THREE POINT</t>
  </si>
  <si>
    <t>FREE THROW</t>
  </si>
  <si>
    <t>GP</t>
  </si>
  <si>
    <t>MD</t>
  </si>
  <si>
    <t>AT</t>
  </si>
  <si>
    <t>PCT</t>
  </si>
  <si>
    <t>PTS</t>
  </si>
  <si>
    <t>AVG</t>
  </si>
  <si>
    <t>REBOUNDS</t>
  </si>
  <si>
    <t>MINUTES</t>
  </si>
  <si>
    <t>TOT</t>
  </si>
  <si>
    <t>AST</t>
  </si>
  <si>
    <t>PF</t>
  </si>
  <si>
    <t>STL</t>
  </si>
  <si>
    <t>TO</t>
  </si>
  <si>
    <t>BLK</t>
  </si>
  <si>
    <t>PG</t>
  </si>
  <si>
    <t>SG</t>
  </si>
  <si>
    <t>SF</t>
  </si>
  <si>
    <t>C</t>
  </si>
  <si>
    <t>HEIGHT</t>
  </si>
  <si>
    <t>WEIGHT</t>
  </si>
  <si>
    <t xml:space="preserve"> </t>
  </si>
  <si>
    <t>----</t>
  </si>
  <si>
    <t>ALEKSANDAR PAVLOVIC</t>
  </si>
  <si>
    <t>MAURICE WILLIAMS</t>
  </si>
  <si>
    <t>LINTON JOHNSON</t>
  </si>
  <si>
    <t>I created this worksheet as a request from another league</t>
  </si>
  <si>
    <t>APPALACHIAN -- Jason D</t>
  </si>
  <si>
    <t>SOUTHERN CALIFORNIA -- Tom</t>
  </si>
  <si>
    <t>hstngmblr@msn.com</t>
  </si>
  <si>
    <t>UNOWNED 1</t>
  </si>
  <si>
    <t>Crittenton, Javaris</t>
  </si>
  <si>
    <t>no #6</t>
  </si>
  <si>
    <t xml:space="preserve">             SOMIBA FREE-AGENT POOL -- 11/3/2008</t>
  </si>
  <si>
    <t>WYO #4</t>
  </si>
  <si>
    <t xml:space="preserve">appalachianapex@aol.com </t>
  </si>
  <si>
    <t>A2APOLLOS@aol.com</t>
  </si>
  <si>
    <t>MINGUS -- Bob</t>
  </si>
  <si>
    <t xml:space="preserve">  24 times) determined on 12/6/2008 (after WAL's games missed was sent to Charles):</t>
  </si>
  <si>
    <t>For the 2008-09 season (determined randomly after games missed lists are received</t>
  </si>
  <si>
    <t>8 = ADA</t>
  </si>
  <si>
    <t>20 = SPR</t>
  </si>
  <si>
    <t>7 = SUN</t>
  </si>
  <si>
    <t>1 = APP</t>
  </si>
  <si>
    <t>23 = SAL</t>
  </si>
  <si>
    <t>21 = LAK</t>
  </si>
  <si>
    <t>16 = SOC</t>
  </si>
  <si>
    <t>2 = VAL</t>
  </si>
  <si>
    <t>5 = GRE</t>
  </si>
  <si>
    <t>18 = TEM</t>
  </si>
  <si>
    <t>15 = UN1</t>
  </si>
  <si>
    <t>11 = IND</t>
  </si>
  <si>
    <t>14 = BRO</t>
  </si>
  <si>
    <t>17 = LAN</t>
  </si>
  <si>
    <t>19 = MIG</t>
  </si>
  <si>
    <t>6 = WAL</t>
  </si>
  <si>
    <t>10 = WYO</t>
  </si>
  <si>
    <t>13 = LEX</t>
  </si>
  <si>
    <t>4 = TUL</t>
  </si>
  <si>
    <t>12 = TEX</t>
  </si>
  <si>
    <t>3 = DAK</t>
  </si>
  <si>
    <t>24 = HAR</t>
  </si>
  <si>
    <t>9 = DAV</t>
  </si>
  <si>
    <t>22 = MIN</t>
  </si>
  <si>
    <t>no #2</t>
  </si>
  <si>
    <t>MIN #2</t>
  </si>
  <si>
    <t>Days Missed</t>
  </si>
  <si>
    <t>1-2</t>
  </si>
  <si>
    <t>86-88</t>
  </si>
  <si>
    <t>1-69</t>
  </si>
  <si>
    <t>22-45</t>
  </si>
  <si>
    <t>55-88</t>
  </si>
  <si>
    <t>3-31</t>
  </si>
  <si>
    <t>1-5</t>
  </si>
  <si>
    <t>0</t>
  </si>
  <si>
    <t>41-85</t>
  </si>
  <si>
    <t>46-88</t>
  </si>
  <si>
    <t>87-88</t>
  </si>
  <si>
    <t>1-59,70-88</t>
  </si>
  <si>
    <t>8-15,35-40</t>
  </si>
  <si>
    <t>1-34</t>
  </si>
  <si>
    <t>80-85</t>
  </si>
  <si>
    <t>58-64</t>
  </si>
  <si>
    <t>1-61</t>
  </si>
  <si>
    <t>58-88</t>
  </si>
  <si>
    <t>88</t>
  </si>
  <si>
    <t>1-56</t>
  </si>
  <si>
    <t>1-42,60-87</t>
  </si>
  <si>
    <t>65-70</t>
  </si>
  <si>
    <t>65-88</t>
  </si>
  <si>
    <t>43-57</t>
  </si>
  <si>
    <t>1-23</t>
  </si>
  <si>
    <t>20-88</t>
  </si>
  <si>
    <t>31-59</t>
  </si>
  <si>
    <t>16-88</t>
  </si>
  <si>
    <t>71-87</t>
  </si>
  <si>
    <t>1-19,24-30</t>
  </si>
  <si>
    <t>1-49</t>
  </si>
  <si>
    <t>10-88</t>
  </si>
  <si>
    <t>50-62</t>
  </si>
  <si>
    <t>1-31</t>
  </si>
  <si>
    <t>24-88</t>
  </si>
  <si>
    <t>65-71</t>
  </si>
  <si>
    <t>76-88</t>
  </si>
  <si>
    <t>49-61</t>
  </si>
  <si>
    <t>62-72</t>
  </si>
  <si>
    <t>72-80</t>
  </si>
  <si>
    <t>32-49</t>
  </si>
  <si>
    <t>1-7</t>
  </si>
  <si>
    <t>21-48</t>
  </si>
  <si>
    <t>13-21</t>
  </si>
  <si>
    <t>1-7,22-76</t>
  </si>
  <si>
    <t>8-38,49-66</t>
  </si>
  <si>
    <t>21-30</t>
  </si>
  <si>
    <t>1-3,8-86</t>
  </si>
  <si>
    <t>4-7</t>
  </si>
  <si>
    <t>8-13</t>
  </si>
  <si>
    <t>1-7,39-88</t>
  </si>
  <si>
    <t>2-53</t>
  </si>
  <si>
    <t>13-20</t>
  </si>
  <si>
    <t>31-48</t>
  </si>
  <si>
    <t>57-64</t>
  </si>
  <si>
    <t>1-20</t>
  </si>
  <si>
    <t>21-22</t>
  </si>
  <si>
    <t>1-88</t>
  </si>
  <si>
    <t>1-22,57-76</t>
  </si>
  <si>
    <t>23-50</t>
  </si>
  <si>
    <t>14-88</t>
  </si>
  <si>
    <t>73-85</t>
  </si>
  <si>
    <t>73-81</t>
  </si>
  <si>
    <t>51-56,86-88</t>
  </si>
  <si>
    <t>51-56</t>
  </si>
  <si>
    <t>65-72</t>
  </si>
  <si>
    <t>1-19</t>
  </si>
  <si>
    <t>17-65</t>
  </si>
  <si>
    <t>30-39,67-88</t>
  </si>
  <si>
    <t>7-14,67-88</t>
  </si>
  <si>
    <t>41-74</t>
  </si>
  <si>
    <t>17-27</t>
  </si>
  <si>
    <t>54-88</t>
  </si>
  <si>
    <t>1-26</t>
  </si>
  <si>
    <t>1-46</t>
  </si>
  <si>
    <t>60</t>
  </si>
  <si>
    <t>64-68</t>
  </si>
  <si>
    <t>48-88</t>
  </si>
  <si>
    <t>52-53</t>
  </si>
  <si>
    <t>15-32,52-88</t>
  </si>
  <si>
    <t>42-53</t>
  </si>
  <si>
    <t>1-14,42-51,84-88</t>
  </si>
  <si>
    <t>54-57</t>
  </si>
  <si>
    <t>1-27,42-51,54-82</t>
  </si>
  <si>
    <t>33-41</t>
  </si>
  <si>
    <t>32</t>
  </si>
  <si>
    <t>1-51,59-88</t>
  </si>
  <si>
    <t>15-27</t>
  </si>
  <si>
    <t>1-14,40-88</t>
  </si>
  <si>
    <t>44-53,58-88</t>
  </si>
  <si>
    <t>28-43</t>
  </si>
  <si>
    <t>81-88</t>
  </si>
  <si>
    <t>66-88</t>
  </si>
  <si>
    <t>1-28</t>
  </si>
  <si>
    <t>66-78</t>
  </si>
  <si>
    <t>44-53</t>
  </si>
  <si>
    <t>19-88</t>
  </si>
  <si>
    <t>1-27</t>
  </si>
  <si>
    <t>21-29</t>
  </si>
  <si>
    <t>1-47,54-88</t>
  </si>
  <si>
    <t>30-65</t>
  </si>
  <si>
    <t>1-18,54-57</t>
  </si>
  <si>
    <t>1-71,79-88</t>
  </si>
  <si>
    <t>5-32,36-50,56-87</t>
  </si>
  <si>
    <t>87</t>
  </si>
  <si>
    <t>41-44</t>
  </si>
  <si>
    <t>31-35,48-55</t>
  </si>
  <si>
    <t>1-4,88</t>
  </si>
  <si>
    <t>3-32,41-50,56-87</t>
  </si>
  <si>
    <t>1-40,45-69,72-88</t>
  </si>
  <si>
    <t>57-59</t>
  </si>
  <si>
    <t>60-62,70-87</t>
  </si>
  <si>
    <t>1-5,31-84,87-88</t>
  </si>
  <si>
    <t>5-32,41-50,56-71</t>
  </si>
  <si>
    <t>1-2,31-56,65-84,88</t>
  </si>
  <si>
    <t>12-30,85-86</t>
  </si>
  <si>
    <t>1-4,33-40,52-55,88</t>
  </si>
  <si>
    <t>9-14</t>
  </si>
  <si>
    <t>1-6</t>
  </si>
  <si>
    <t>8-19,66-88</t>
  </si>
  <si>
    <t>33-65</t>
  </si>
  <si>
    <t>8-34</t>
  </si>
  <si>
    <t>1,20-25</t>
  </si>
  <si>
    <t>57-88</t>
  </si>
  <si>
    <t>49-65</t>
  </si>
  <si>
    <t>51-88</t>
  </si>
  <si>
    <t>67-88</t>
  </si>
  <si>
    <t>7,15-28,47-50</t>
  </si>
  <si>
    <t>15-19</t>
  </si>
  <si>
    <t>15-36</t>
  </si>
  <si>
    <t>42-88</t>
  </si>
  <si>
    <t>31-88</t>
  </si>
  <si>
    <t>1-18</t>
  </si>
  <si>
    <t>1-21</t>
  </si>
  <si>
    <t>27-34</t>
  </si>
  <si>
    <t>19-25</t>
  </si>
  <si>
    <t>45-55</t>
  </si>
  <si>
    <t>67-72</t>
  </si>
  <si>
    <t>1-60</t>
  </si>
  <si>
    <t>61-78</t>
  </si>
  <si>
    <t>79-83</t>
  </si>
  <si>
    <t>1-24</t>
  </si>
  <si>
    <t>56-62</t>
  </si>
  <si>
    <t>44,66</t>
  </si>
  <si>
    <t>45-51</t>
  </si>
  <si>
    <t>20-74</t>
  </si>
  <si>
    <t>45-47</t>
  </si>
  <si>
    <t>14-43</t>
  </si>
  <si>
    <t>11-81</t>
  </si>
  <si>
    <t>1-44</t>
  </si>
  <si>
    <t>1-18,37-88</t>
  </si>
  <si>
    <t>1-44,65-88</t>
  </si>
  <si>
    <t>1-13</t>
  </si>
  <si>
    <t>1-30,52-88</t>
  </si>
  <si>
    <t>82-88</t>
  </si>
  <si>
    <t>48-75</t>
  </si>
  <si>
    <t>1-45,81-88</t>
  </si>
  <si>
    <t>45</t>
  </si>
  <si>
    <t>19-44,55-88</t>
  </si>
  <si>
    <t>42-44</t>
  </si>
  <si>
    <t>46-47</t>
  </si>
  <si>
    <t>1-86</t>
  </si>
  <si>
    <t>33-88</t>
  </si>
  <si>
    <t>1-54,81-88</t>
  </si>
  <si>
    <t>1-27,59-80</t>
  </si>
  <si>
    <t>59-80</t>
  </si>
  <si>
    <t>28-41</t>
  </si>
  <si>
    <t>1-27,47-80</t>
  </si>
  <si>
    <t>1-79</t>
  </si>
  <si>
    <t>22-30</t>
  </si>
  <si>
    <t>40-88</t>
  </si>
  <si>
    <t>36-88</t>
  </si>
  <si>
    <t>22-27</t>
  </si>
  <si>
    <t>41-88</t>
  </si>
  <si>
    <t>2-3</t>
  </si>
  <si>
    <t>4-14</t>
  </si>
  <si>
    <t>31-62</t>
  </si>
  <si>
    <t>2-5</t>
  </si>
  <si>
    <t>39-72</t>
  </si>
  <si>
    <t>6-17</t>
  </si>
  <si>
    <t>31-38</t>
  </si>
  <si>
    <t>1-21,75-88</t>
  </si>
  <si>
    <t>18-21</t>
  </si>
  <si>
    <t>1-76</t>
  </si>
  <si>
    <t>28-38</t>
  </si>
  <si>
    <t>1-51,54-88</t>
  </si>
  <si>
    <t>34-50</t>
  </si>
  <si>
    <t>20-34</t>
  </si>
  <si>
    <t>22-23</t>
  </si>
  <si>
    <t>1-82</t>
  </si>
  <si>
    <t>24-33,35</t>
  </si>
  <si>
    <t>51-53,59-88</t>
  </si>
  <si>
    <t>54-58</t>
  </si>
  <si>
    <t>1-13,23-34,36-46,49-88</t>
  </si>
  <si>
    <t>23-34</t>
  </si>
  <si>
    <t>1-4</t>
  </si>
  <si>
    <t>47-48</t>
  </si>
  <si>
    <t>1-8</t>
  </si>
  <si>
    <t>14-22,35-48,67-88</t>
  </si>
  <si>
    <t>23-34,49-53</t>
  </si>
  <si>
    <t>35-43</t>
  </si>
  <si>
    <t>47-77</t>
  </si>
  <si>
    <t>1-2,14-22,35,44-75,86-88</t>
  </si>
  <si>
    <t>10-22</t>
  </si>
  <si>
    <t>5-13</t>
  </si>
  <si>
    <t>1-13,23-34,49-85</t>
  </si>
  <si>
    <t>3-22,35-48,54-72,78-88</t>
  </si>
  <si>
    <t>14-22,35-48,74-88</t>
  </si>
  <si>
    <t>9,49-88</t>
  </si>
  <si>
    <t>11-51</t>
  </si>
  <si>
    <t>1-26,62-88</t>
  </si>
  <si>
    <t>41-50</t>
  </si>
  <si>
    <t>1-10,52-88</t>
  </si>
  <si>
    <t>1-25</t>
  </si>
  <si>
    <t>62-88</t>
  </si>
  <si>
    <t>1-10,27-88</t>
  </si>
  <si>
    <t>28-40,51-61</t>
  </si>
  <si>
    <t>11-17</t>
  </si>
  <si>
    <t>18-27</t>
  </si>
  <si>
    <t>1-11,61-88</t>
  </si>
  <si>
    <t>18</t>
  </si>
  <si>
    <t>1-47</t>
  </si>
  <si>
    <t>60-65</t>
  </si>
  <si>
    <t>1-33</t>
  </si>
  <si>
    <t>1-65,87-88</t>
  </si>
  <si>
    <t>36-64</t>
  </si>
  <si>
    <t>49-88</t>
  </si>
  <si>
    <t>79-86</t>
  </si>
  <si>
    <t>25-88</t>
  </si>
  <si>
    <t>1-35</t>
  </si>
  <si>
    <t>1-50</t>
  </si>
  <si>
    <t>79-81</t>
  </si>
  <si>
    <t>32-88</t>
  </si>
  <si>
    <t>35-65</t>
  </si>
  <si>
    <t>11-16</t>
  </si>
  <si>
    <t>1-30,37-66,72-88</t>
  </si>
  <si>
    <t>37-45</t>
  </si>
  <si>
    <t>31-66</t>
  </si>
  <si>
    <t>57-66,78-88</t>
  </si>
  <si>
    <t>67-77</t>
  </si>
  <si>
    <t>1-8,31-56,67-77,85-88</t>
  </si>
  <si>
    <t>18-30</t>
  </si>
  <si>
    <t>9-30,67-88</t>
  </si>
  <si>
    <t>31-36,72-77</t>
  </si>
  <si>
    <t>1-43,46-88</t>
  </si>
  <si>
    <t>46-56,64-66,78-84</t>
  </si>
  <si>
    <t>1-30,37-45,57-63,67-71</t>
  </si>
  <si>
    <t>18-36,44-71,78-88</t>
  </si>
  <si>
    <t>27-41</t>
  </si>
  <si>
    <t>1-66</t>
  </si>
  <si>
    <t>1-9</t>
  </si>
  <si>
    <t>42-54</t>
  </si>
  <si>
    <t>27-35</t>
  </si>
  <si>
    <t>9-88</t>
  </si>
  <si>
    <t>26</t>
  </si>
  <si>
    <t>24-25</t>
  </si>
  <si>
    <t>72-88</t>
  </si>
  <si>
    <t>64-71</t>
  </si>
  <si>
    <t>51-62</t>
  </si>
  <si>
    <t>80-88</t>
  </si>
  <si>
    <t>1-72</t>
  </si>
  <si>
    <t>1-74,80-88</t>
  </si>
  <si>
    <t>15-88</t>
  </si>
  <si>
    <t>3-30</t>
  </si>
  <si>
    <t>73-74</t>
  </si>
  <si>
    <t>1-40</t>
  </si>
  <si>
    <t>1-80</t>
  </si>
  <si>
    <t>1-74</t>
  </si>
  <si>
    <t>31-46</t>
  </si>
  <si>
    <t>75-79</t>
  </si>
  <si>
    <t>47-53</t>
  </si>
  <si>
    <t>2-6</t>
  </si>
  <si>
    <t>35-71</t>
  </si>
  <si>
    <t>20-37</t>
  </si>
  <si>
    <t>75-88</t>
  </si>
  <si>
    <t>21-41,47-88</t>
  </si>
  <si>
    <t>72-74</t>
  </si>
  <si>
    <t>11-20</t>
  </si>
  <si>
    <t>1-9,38-88</t>
  </si>
  <si>
    <t>11-27</t>
  </si>
  <si>
    <t>2,7-88</t>
  </si>
  <si>
    <t>30-46</t>
  </si>
  <si>
    <t>1-26,71-88</t>
  </si>
  <si>
    <t>27-47</t>
  </si>
  <si>
    <t>1-26,48-71</t>
  </si>
  <si>
    <t>39-88</t>
  </si>
  <si>
    <t>45-87</t>
  </si>
  <si>
    <t>1-38</t>
  </si>
  <si>
    <t>27-88</t>
  </si>
  <si>
    <t>27-31</t>
  </si>
  <si>
    <t>32-35,45-50</t>
  </si>
  <si>
    <t>4-12</t>
  </si>
  <si>
    <t>2-19,32-88</t>
  </si>
  <si>
    <t>36-41</t>
  </si>
  <si>
    <t>1,12-88</t>
  </si>
  <si>
    <t>1-26,52-53,88</t>
  </si>
  <si>
    <t>1-11</t>
  </si>
  <si>
    <t>30-88</t>
  </si>
  <si>
    <t>9-24</t>
  </si>
  <si>
    <t>34-58</t>
  </si>
  <si>
    <t>6-13</t>
  </si>
  <si>
    <t>1-33,48-88</t>
  </si>
  <si>
    <t>1-47,60-88</t>
  </si>
  <si>
    <t>3-8</t>
  </si>
  <si>
    <t>25-33</t>
  </si>
  <si>
    <t>59-77</t>
  </si>
  <si>
    <t>18-88</t>
  </si>
  <si>
    <t>1-51</t>
  </si>
  <si>
    <t>14-19</t>
  </si>
  <si>
    <t xml:space="preserve">          2008 SOMIBA ROSTERS -- 2/24/2009</t>
  </si>
  <si>
    <t>WYO #2, no #3, no #4, no #5, no #6, no #8, SUN #8</t>
  </si>
  <si>
    <t>no #1, VAL #2, DAK #6, no #8, APP #8</t>
  </si>
  <si>
    <t>no #2, APP #3, no #4, APP #4, VAL #4, APP #5</t>
  </si>
  <si>
    <t>SUN #1, no #2, no #4, APP #6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</si>
</sst>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mmm\ dd"/>
    <numFmt numFmtId="174" formatCode="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12"/>
      <name val="Arial"/>
      <family val="0"/>
    </font>
    <font>
      <i/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7"/>
      <name val="Small Font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NumberFormat="1" applyFont="1" applyAlignment="1">
      <alignment horizontal="left" inden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1" fontId="7" fillId="0" borderId="0" xfId="0" applyNumberFormat="1" applyFont="1" applyAlignment="1">
      <alignment horizontal="left"/>
    </xf>
    <xf numFmtId="172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left" inden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 quotePrefix="1">
      <alignment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6.57421875" style="35" customWidth="1"/>
    <col min="3" max="3" width="5.7109375" style="1" customWidth="1"/>
    <col min="4" max="4" width="8.00390625" style="1" customWidth="1"/>
    <col min="5" max="5" width="8.00390625" style="2" customWidth="1"/>
    <col min="6" max="6" width="7.28125" style="1" customWidth="1"/>
    <col min="7" max="7" width="8.00390625" style="1" customWidth="1"/>
    <col min="8" max="8" width="1.8515625" style="1" customWidth="1"/>
    <col min="9" max="9" width="12.140625" style="3" customWidth="1"/>
    <col min="10" max="10" width="15.28125" style="3" bestFit="1" customWidth="1"/>
    <col min="11" max="11" width="26.00390625" style="55" bestFit="1" customWidth="1"/>
    <col min="12" max="16384" width="9.00390625" style="0" customWidth="1"/>
  </cols>
  <sheetData>
    <row r="1" spans="1:2" ht="18">
      <c r="A1" s="4" t="s">
        <v>1609</v>
      </c>
      <c r="B1" s="4"/>
    </row>
    <row r="2" spans="1:2" ht="15">
      <c r="A2" s="5"/>
      <c r="B2" s="33"/>
    </row>
    <row r="3" spans="1:11" ht="15.75">
      <c r="A3" s="5"/>
      <c r="B3" s="7" t="s">
        <v>0</v>
      </c>
      <c r="D3" s="6"/>
      <c r="E3" s="6"/>
      <c r="F3" s="6" t="s">
        <v>1</v>
      </c>
      <c r="G3" s="6" t="s">
        <v>2</v>
      </c>
      <c r="H3" s="6"/>
      <c r="I3" s="6"/>
      <c r="J3" s="6"/>
      <c r="K3" s="56" t="s">
        <v>684</v>
      </c>
    </row>
    <row r="4" spans="1:11" ht="15.75">
      <c r="A4" s="5"/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7" t="s">
        <v>9</v>
      </c>
      <c r="J4" s="7" t="s">
        <v>1299</v>
      </c>
      <c r="K4" s="56" t="s">
        <v>1230</v>
      </c>
    </row>
    <row r="5" spans="1:16" ht="15">
      <c r="A5" s="5"/>
      <c r="B5" s="8"/>
      <c r="C5" s="9"/>
      <c r="D5" s="9"/>
      <c r="E5" s="10"/>
      <c r="F5" s="9"/>
      <c r="G5" s="11"/>
      <c r="H5" s="11"/>
      <c r="I5" s="12"/>
      <c r="J5" s="12"/>
      <c r="K5" s="58"/>
      <c r="L5" s="5"/>
      <c r="M5" s="5"/>
      <c r="N5" s="5"/>
      <c r="O5" s="5"/>
      <c r="P5" s="5"/>
    </row>
    <row r="6" spans="1:16" ht="15.75">
      <c r="A6" s="13" t="s">
        <v>494</v>
      </c>
      <c r="B6" s="8"/>
      <c r="C6" s="9"/>
      <c r="D6" s="9"/>
      <c r="E6" s="10"/>
      <c r="F6" s="9"/>
      <c r="G6" s="11"/>
      <c r="H6" s="11"/>
      <c r="I6" s="12"/>
      <c r="J6" s="12"/>
      <c r="K6" s="58"/>
      <c r="L6" s="5"/>
      <c r="M6" s="5"/>
      <c r="N6" s="5"/>
      <c r="O6" s="5"/>
      <c r="P6" s="5"/>
    </row>
    <row r="7" spans="1:16" ht="15">
      <c r="A7" s="31" t="s">
        <v>495</v>
      </c>
      <c r="B7" s="8"/>
      <c r="C7" s="9"/>
      <c r="D7" s="9"/>
      <c r="E7" s="10"/>
      <c r="F7" s="9"/>
      <c r="G7" s="11"/>
      <c r="H7" s="11"/>
      <c r="I7" s="12"/>
      <c r="J7" s="12"/>
      <c r="L7" s="5"/>
      <c r="M7" s="5"/>
      <c r="N7" s="5"/>
      <c r="O7" s="5"/>
      <c r="P7" s="5"/>
    </row>
    <row r="8" spans="1:16" ht="15">
      <c r="A8" s="31" t="s">
        <v>1267</v>
      </c>
      <c r="B8" s="8"/>
      <c r="C8" s="9"/>
      <c r="D8" s="9"/>
      <c r="E8" s="10"/>
      <c r="F8" s="9"/>
      <c r="G8" s="11"/>
      <c r="H8" s="11"/>
      <c r="I8" s="12"/>
      <c r="J8" s="12"/>
      <c r="L8" s="5"/>
      <c r="M8" s="5"/>
      <c r="N8" s="5"/>
      <c r="O8" s="5"/>
      <c r="P8" s="5"/>
    </row>
    <row r="9" spans="1:11" ht="15">
      <c r="A9" s="2" t="s">
        <v>516</v>
      </c>
      <c r="B9" s="42" t="s">
        <v>602</v>
      </c>
      <c r="C9" s="2">
        <v>78</v>
      </c>
      <c r="D9" s="2">
        <v>1861</v>
      </c>
      <c r="E9" s="10">
        <f aca="true" t="shared" si="0" ref="E9:E19">D9/C9</f>
        <v>23.858974358974358</v>
      </c>
      <c r="F9" s="32">
        <f aca="true" t="shared" si="1" ref="F9:F26">C9</f>
        <v>78</v>
      </c>
      <c r="G9" s="44">
        <f aca="true" t="shared" si="2" ref="G9:G26">IF(D9&lt;750,D9*1.05,D9*1.1)</f>
        <v>2047.1000000000001</v>
      </c>
      <c r="H9" s="44"/>
      <c r="I9" s="45">
        <v>54</v>
      </c>
      <c r="J9" s="62" t="s">
        <v>1571</v>
      </c>
      <c r="K9" s="58"/>
    </row>
    <row r="10" spans="1:11" ht="15">
      <c r="A10" s="2" t="s">
        <v>570</v>
      </c>
      <c r="B10" s="42" t="s">
        <v>599</v>
      </c>
      <c r="C10" s="2">
        <v>46</v>
      </c>
      <c r="D10" s="2">
        <v>634</v>
      </c>
      <c r="E10" s="10">
        <f t="shared" si="0"/>
        <v>13.782608695652174</v>
      </c>
      <c r="F10" s="32">
        <f t="shared" si="1"/>
        <v>46</v>
      </c>
      <c r="G10" s="44">
        <f t="shared" si="2"/>
        <v>665.7</v>
      </c>
      <c r="H10" s="44"/>
      <c r="I10" s="45">
        <v>1</v>
      </c>
      <c r="J10" s="62" t="s">
        <v>1572</v>
      </c>
      <c r="K10" s="58" t="s">
        <v>1163</v>
      </c>
    </row>
    <row r="11" spans="1:11" ht="15">
      <c r="A11" s="2" t="s">
        <v>619</v>
      </c>
      <c r="B11" s="42" t="s">
        <v>590</v>
      </c>
      <c r="C11" s="2">
        <v>38</v>
      </c>
      <c r="D11" s="2">
        <v>322</v>
      </c>
      <c r="E11" s="10">
        <f t="shared" si="0"/>
        <v>8.473684210526315</v>
      </c>
      <c r="F11" s="32">
        <f t="shared" si="1"/>
        <v>38</v>
      </c>
      <c r="G11" s="44">
        <f t="shared" si="2"/>
        <v>338.1</v>
      </c>
      <c r="H11"/>
      <c r="I11" s="45">
        <v>45</v>
      </c>
      <c r="J11" s="62" t="s">
        <v>1430</v>
      </c>
      <c r="K11" s="38"/>
    </row>
    <row r="12" spans="1:16" ht="15">
      <c r="A12" s="2" t="s">
        <v>463</v>
      </c>
      <c r="B12" s="42" t="s">
        <v>618</v>
      </c>
      <c r="C12" s="2">
        <v>66</v>
      </c>
      <c r="D12" s="2">
        <v>1356</v>
      </c>
      <c r="E12" s="10">
        <f t="shared" si="0"/>
        <v>20.545454545454547</v>
      </c>
      <c r="F12" s="32">
        <f t="shared" si="1"/>
        <v>66</v>
      </c>
      <c r="G12" s="44">
        <f t="shared" si="2"/>
        <v>1491.6000000000001</v>
      </c>
      <c r="H12"/>
      <c r="I12" s="45">
        <v>1</v>
      </c>
      <c r="J12" s="62" t="s">
        <v>1573</v>
      </c>
      <c r="K12" s="55" t="s">
        <v>1176</v>
      </c>
      <c r="L12" s="5"/>
      <c r="M12" s="5"/>
      <c r="N12" s="5"/>
      <c r="O12" s="5"/>
      <c r="P12" s="5"/>
    </row>
    <row r="13" spans="1:16" ht="15">
      <c r="A13" s="5" t="s">
        <v>101</v>
      </c>
      <c r="B13" s="27" t="s">
        <v>621</v>
      </c>
      <c r="C13" s="5">
        <v>51</v>
      </c>
      <c r="D13" s="5">
        <v>1564</v>
      </c>
      <c r="E13" s="10">
        <f t="shared" si="0"/>
        <v>30.666666666666668</v>
      </c>
      <c r="F13" s="32">
        <f t="shared" si="1"/>
        <v>51</v>
      </c>
      <c r="G13" s="9">
        <f t="shared" si="2"/>
        <v>1720.4</v>
      </c>
      <c r="I13" s="16">
        <v>45</v>
      </c>
      <c r="J13" s="62" t="s">
        <v>1523</v>
      </c>
      <c r="L13" s="37"/>
      <c r="M13" s="38"/>
      <c r="N13" s="5"/>
      <c r="O13" s="5"/>
      <c r="P13" s="5"/>
    </row>
    <row r="14" spans="1:14" ht="15">
      <c r="A14" s="2" t="s">
        <v>357</v>
      </c>
      <c r="B14" s="42" t="s">
        <v>595</v>
      </c>
      <c r="C14" s="2">
        <v>64</v>
      </c>
      <c r="D14" s="2">
        <v>2022</v>
      </c>
      <c r="E14" s="10">
        <f t="shared" si="0"/>
        <v>31.59375</v>
      </c>
      <c r="F14" s="32">
        <f t="shared" si="1"/>
        <v>64</v>
      </c>
      <c r="G14" s="9">
        <f t="shared" si="2"/>
        <v>2224.2000000000003</v>
      </c>
      <c r="H14"/>
      <c r="I14" s="45">
        <v>12</v>
      </c>
      <c r="J14" s="62" t="s">
        <v>1366</v>
      </c>
      <c r="K14" s="55" t="s">
        <v>1164</v>
      </c>
      <c r="L14" s="37"/>
      <c r="M14" s="38"/>
      <c r="N14" s="5"/>
    </row>
    <row r="15" spans="1:11" ht="15">
      <c r="A15" s="2" t="s">
        <v>637</v>
      </c>
      <c r="B15" s="42" t="s">
        <v>607</v>
      </c>
      <c r="C15" s="2">
        <v>81</v>
      </c>
      <c r="D15" s="2">
        <v>2540</v>
      </c>
      <c r="E15" s="10">
        <f t="shared" si="0"/>
        <v>31.358024691358025</v>
      </c>
      <c r="F15" s="32">
        <f t="shared" si="1"/>
        <v>81</v>
      </c>
      <c r="G15" s="44">
        <f t="shared" si="2"/>
        <v>2794</v>
      </c>
      <c r="H15"/>
      <c r="I15" s="45">
        <v>54</v>
      </c>
      <c r="J15" s="62" t="s">
        <v>685</v>
      </c>
      <c r="K15" s="38"/>
    </row>
    <row r="16" spans="1:13" ht="15">
      <c r="A16" s="2" t="s">
        <v>383</v>
      </c>
      <c r="B16" s="42" t="s">
        <v>602</v>
      </c>
      <c r="C16" s="2">
        <v>70</v>
      </c>
      <c r="D16" s="2">
        <v>925</v>
      </c>
      <c r="E16" s="10">
        <f t="shared" si="0"/>
        <v>13.214285714285714</v>
      </c>
      <c r="F16" s="32">
        <f t="shared" si="1"/>
        <v>70</v>
      </c>
      <c r="G16" s="44">
        <f t="shared" si="2"/>
        <v>1017.5000000000001</v>
      </c>
      <c r="H16"/>
      <c r="I16" s="45">
        <v>435</v>
      </c>
      <c r="J16" s="62" t="s">
        <v>1574</v>
      </c>
      <c r="L16" s="47"/>
      <c r="M16" s="48"/>
    </row>
    <row r="17" spans="1:14" ht="15">
      <c r="A17" s="2" t="s">
        <v>194</v>
      </c>
      <c r="B17" s="42" t="s">
        <v>579</v>
      </c>
      <c r="C17" s="2">
        <v>24</v>
      </c>
      <c r="D17" s="2">
        <v>215</v>
      </c>
      <c r="E17" s="10">
        <f>D17/C17</f>
        <v>8.958333333333334</v>
      </c>
      <c r="F17" s="32">
        <f>C17</f>
        <v>24</v>
      </c>
      <c r="G17" s="44">
        <f>IF(D17&lt;750,D17*1.05,D17*1.1)</f>
        <v>225.75</v>
      </c>
      <c r="H17"/>
      <c r="I17" s="45">
        <v>12</v>
      </c>
      <c r="J17" s="62" t="s">
        <v>1575</v>
      </c>
      <c r="K17" s="55" t="s">
        <v>1165</v>
      </c>
      <c r="L17" s="37"/>
      <c r="M17" s="38"/>
      <c r="N17" s="2"/>
    </row>
    <row r="18" spans="1:14" ht="15">
      <c r="A18" s="5" t="s">
        <v>33</v>
      </c>
      <c r="B18" s="27" t="s">
        <v>598</v>
      </c>
      <c r="C18" s="5">
        <v>73</v>
      </c>
      <c r="D18" s="5">
        <v>2855</v>
      </c>
      <c r="E18" s="10">
        <f t="shared" si="0"/>
        <v>39.10958904109589</v>
      </c>
      <c r="F18" s="32">
        <f t="shared" si="1"/>
        <v>73</v>
      </c>
      <c r="G18" s="9">
        <f t="shared" si="2"/>
        <v>3140.5000000000005</v>
      </c>
      <c r="I18" s="16">
        <v>341</v>
      </c>
      <c r="J18" s="62" t="s">
        <v>262</v>
      </c>
      <c r="K18" s="55" t="s">
        <v>1166</v>
      </c>
      <c r="L18" s="37"/>
      <c r="M18" s="38"/>
      <c r="N18" s="5"/>
    </row>
    <row r="19" spans="1:15" ht="15">
      <c r="A19" s="2" t="s">
        <v>486</v>
      </c>
      <c r="B19" s="42" t="s">
        <v>592</v>
      </c>
      <c r="C19" s="2">
        <v>79</v>
      </c>
      <c r="D19" s="2">
        <v>1889</v>
      </c>
      <c r="E19" s="10">
        <f t="shared" si="0"/>
        <v>23.911392405063292</v>
      </c>
      <c r="F19" s="32">
        <f t="shared" si="1"/>
        <v>79</v>
      </c>
      <c r="G19" s="44">
        <f t="shared" si="2"/>
        <v>2077.9</v>
      </c>
      <c r="H19"/>
      <c r="I19" s="45">
        <v>342</v>
      </c>
      <c r="J19" s="62" t="s">
        <v>1576</v>
      </c>
      <c r="L19" s="2"/>
      <c r="M19" s="2"/>
      <c r="N19" s="2"/>
      <c r="O19" s="2"/>
    </row>
    <row r="20" spans="1:11" ht="15">
      <c r="A20" s="2" t="s">
        <v>540</v>
      </c>
      <c r="B20" s="42"/>
      <c r="C20" s="2"/>
      <c r="D20" s="2"/>
      <c r="E20" s="10"/>
      <c r="F20" s="32">
        <f t="shared" si="1"/>
        <v>0</v>
      </c>
      <c r="G20" s="44">
        <f t="shared" si="2"/>
        <v>0</v>
      </c>
      <c r="H20" s="44"/>
      <c r="I20" s="45"/>
      <c r="J20" s="62" t="s">
        <v>1357</v>
      </c>
      <c r="K20" s="58"/>
    </row>
    <row r="21" spans="1:16" ht="15">
      <c r="A21" s="5" t="s">
        <v>39</v>
      </c>
      <c r="B21" s="27" t="s">
        <v>606</v>
      </c>
      <c r="C21" s="5">
        <v>72</v>
      </c>
      <c r="D21" s="5">
        <v>2702</v>
      </c>
      <c r="E21" s="10">
        <f aca="true" t="shared" si="3" ref="E21:E26">D21/C21</f>
        <v>37.52777777777778</v>
      </c>
      <c r="F21" s="32">
        <f t="shared" si="1"/>
        <v>72</v>
      </c>
      <c r="G21" s="9">
        <f t="shared" si="2"/>
        <v>2972.2000000000003</v>
      </c>
      <c r="I21" s="16">
        <v>23</v>
      </c>
      <c r="J21" s="62" t="s">
        <v>1577</v>
      </c>
      <c r="K21" s="55" t="s">
        <v>686</v>
      </c>
      <c r="L21" s="2"/>
      <c r="M21" s="2"/>
      <c r="N21" s="2"/>
      <c r="O21" s="2"/>
      <c r="P21" s="2"/>
    </row>
    <row r="22" spans="1:11" ht="15">
      <c r="A22" s="2" t="s">
        <v>547</v>
      </c>
      <c r="B22" s="42" t="s">
        <v>607</v>
      </c>
      <c r="C22" s="2">
        <v>27</v>
      </c>
      <c r="D22" s="2">
        <v>132</v>
      </c>
      <c r="E22" s="10">
        <f t="shared" si="3"/>
        <v>4.888888888888889</v>
      </c>
      <c r="F22" s="32">
        <f t="shared" si="1"/>
        <v>27</v>
      </c>
      <c r="G22" s="44">
        <f t="shared" si="2"/>
        <v>138.6</v>
      </c>
      <c r="H22" s="44"/>
      <c r="I22" s="45">
        <v>23</v>
      </c>
      <c r="J22" s="62" t="s">
        <v>1578</v>
      </c>
      <c r="K22" s="38"/>
    </row>
    <row r="23" spans="1:16" ht="15">
      <c r="A23" s="5" t="s">
        <v>149</v>
      </c>
      <c r="B23" s="27" t="s">
        <v>599</v>
      </c>
      <c r="C23" s="5">
        <v>65</v>
      </c>
      <c r="D23" s="5">
        <v>1841</v>
      </c>
      <c r="E23" s="10">
        <f t="shared" si="3"/>
        <v>28.323076923076922</v>
      </c>
      <c r="F23" s="32">
        <f t="shared" si="1"/>
        <v>65</v>
      </c>
      <c r="G23" s="9">
        <f t="shared" si="2"/>
        <v>2025.1000000000001</v>
      </c>
      <c r="H23" s="9"/>
      <c r="I23" s="16">
        <v>324</v>
      </c>
      <c r="J23" s="62" t="s">
        <v>1579</v>
      </c>
      <c r="L23" s="37"/>
      <c r="M23" s="38"/>
      <c r="N23" s="5"/>
      <c r="O23" s="5"/>
      <c r="P23" s="5"/>
    </row>
    <row r="24" spans="1:11" ht="15">
      <c r="A24" s="2" t="s">
        <v>662</v>
      </c>
      <c r="B24" s="42" t="s">
        <v>579</v>
      </c>
      <c r="C24" s="2">
        <v>4</v>
      </c>
      <c r="D24" s="2">
        <v>31</v>
      </c>
      <c r="E24" s="10">
        <f t="shared" si="3"/>
        <v>7.75</v>
      </c>
      <c r="F24" s="32">
        <f t="shared" si="1"/>
        <v>4</v>
      </c>
      <c r="G24" s="44">
        <f t="shared" si="2"/>
        <v>32.550000000000004</v>
      </c>
      <c r="H24"/>
      <c r="I24" s="45">
        <v>5</v>
      </c>
      <c r="J24" s="62" t="s">
        <v>1580</v>
      </c>
      <c r="K24" s="38"/>
    </row>
    <row r="25" spans="1:14" ht="15">
      <c r="A25" s="2" t="s">
        <v>364</v>
      </c>
      <c r="B25" s="42" t="s">
        <v>613</v>
      </c>
      <c r="C25" s="2">
        <v>72</v>
      </c>
      <c r="D25" s="2">
        <v>1279</v>
      </c>
      <c r="E25" s="10">
        <f t="shared" si="3"/>
        <v>17.76388888888889</v>
      </c>
      <c r="F25" s="32">
        <f t="shared" si="1"/>
        <v>72</v>
      </c>
      <c r="G25" s="9">
        <f t="shared" si="2"/>
        <v>1406.9</v>
      </c>
      <c r="H25"/>
      <c r="I25" s="45">
        <v>23</v>
      </c>
      <c r="J25" s="62" t="s">
        <v>1596</v>
      </c>
      <c r="L25" s="2"/>
      <c r="M25" s="2"/>
      <c r="N25" s="2"/>
    </row>
    <row r="26" spans="1:11" ht="15">
      <c r="A26" s="2" t="s">
        <v>558</v>
      </c>
      <c r="B26" s="42" t="s">
        <v>618</v>
      </c>
      <c r="C26" s="2">
        <v>65</v>
      </c>
      <c r="D26" s="2">
        <v>967</v>
      </c>
      <c r="E26" s="10">
        <f t="shared" si="3"/>
        <v>14.876923076923077</v>
      </c>
      <c r="F26" s="32">
        <f t="shared" si="1"/>
        <v>65</v>
      </c>
      <c r="G26" s="44">
        <f t="shared" si="2"/>
        <v>1063.7</v>
      </c>
      <c r="H26" s="44"/>
      <c r="I26" s="45">
        <v>435</v>
      </c>
      <c r="J26" s="62" t="s">
        <v>1581</v>
      </c>
      <c r="K26" s="58"/>
    </row>
    <row r="27" spans="1:16" ht="15">
      <c r="A27" s="17" t="s">
        <v>17</v>
      </c>
      <c r="B27" s="8"/>
      <c r="C27" s="9"/>
      <c r="D27" s="18">
        <f>SUM(D9:D26)</f>
        <v>23135</v>
      </c>
      <c r="E27" s="21"/>
      <c r="F27" s="9"/>
      <c r="G27" s="18">
        <f>SUM(G9:G26)</f>
        <v>25381.8</v>
      </c>
      <c r="H27" s="11"/>
      <c r="I27" s="12"/>
      <c r="J27" s="62"/>
      <c r="L27" s="5"/>
      <c r="M27" s="5"/>
      <c r="N27" s="5"/>
      <c r="O27" s="5"/>
      <c r="P27" s="5"/>
    </row>
    <row r="28" spans="1:16" ht="15">
      <c r="A28" s="5"/>
      <c r="B28" s="8"/>
      <c r="C28" s="9"/>
      <c r="D28" s="9"/>
      <c r="E28" s="10"/>
      <c r="F28" s="9"/>
      <c r="G28" s="11"/>
      <c r="H28" s="11"/>
      <c r="I28" s="12"/>
      <c r="J28" s="62"/>
      <c r="L28" s="5"/>
      <c r="M28" s="5"/>
      <c r="N28" s="5"/>
      <c r="O28" s="5"/>
      <c r="P28" s="5"/>
    </row>
    <row r="29" spans="1:16" ht="15">
      <c r="A29" s="5"/>
      <c r="B29" s="8"/>
      <c r="C29" s="9"/>
      <c r="D29" s="9"/>
      <c r="E29" s="10"/>
      <c r="F29" s="9"/>
      <c r="G29" s="11"/>
      <c r="H29" s="11"/>
      <c r="I29" s="12"/>
      <c r="J29" s="62"/>
      <c r="L29" s="5"/>
      <c r="M29" s="5"/>
      <c r="N29" s="5"/>
      <c r="O29" s="5"/>
      <c r="P29" s="5"/>
    </row>
    <row r="30" spans="1:16" ht="15.75">
      <c r="A30" s="13" t="s">
        <v>1260</v>
      </c>
      <c r="B30" s="8"/>
      <c r="C30" s="9"/>
      <c r="D30" s="9"/>
      <c r="E30" s="10"/>
      <c r="F30" s="9"/>
      <c r="G30" s="11"/>
      <c r="H30" s="11"/>
      <c r="I30" s="12"/>
      <c r="J30" s="62"/>
      <c r="L30" s="5"/>
      <c r="M30" s="5"/>
      <c r="N30" s="5"/>
      <c r="O30" s="5"/>
      <c r="P30" s="5"/>
    </row>
    <row r="31" spans="1:16" ht="15">
      <c r="A31" s="15" t="s">
        <v>1268</v>
      </c>
      <c r="B31" s="8"/>
      <c r="C31" s="9"/>
      <c r="D31" s="9"/>
      <c r="E31" s="10"/>
      <c r="F31" s="9"/>
      <c r="G31" s="11"/>
      <c r="H31" s="11"/>
      <c r="I31" s="12"/>
      <c r="J31" s="62"/>
      <c r="L31" s="5"/>
      <c r="M31" s="5"/>
      <c r="N31" s="5"/>
      <c r="O31" s="5"/>
      <c r="P31" s="5"/>
    </row>
    <row r="32" spans="1:16" ht="15">
      <c r="A32" s="15" t="s">
        <v>1610</v>
      </c>
      <c r="B32" s="8"/>
      <c r="C32" s="9"/>
      <c r="D32" s="9"/>
      <c r="E32" s="10"/>
      <c r="F32" s="9"/>
      <c r="G32" s="11"/>
      <c r="H32" s="11"/>
      <c r="I32" s="12"/>
      <c r="J32" s="62"/>
      <c r="L32" s="5"/>
      <c r="M32" s="5"/>
      <c r="N32" s="5"/>
      <c r="O32" s="5"/>
      <c r="P32" s="5"/>
    </row>
    <row r="33" spans="1:16" ht="15">
      <c r="A33" s="5" t="s">
        <v>218</v>
      </c>
      <c r="B33" s="27" t="s">
        <v>592</v>
      </c>
      <c r="C33" s="5">
        <v>77</v>
      </c>
      <c r="D33" s="5">
        <v>2806</v>
      </c>
      <c r="E33" s="10">
        <f aca="true" t="shared" si="4" ref="E33:E50">D33/C33</f>
        <v>36.44155844155844</v>
      </c>
      <c r="F33" s="32">
        <f aca="true" t="shared" si="5" ref="F33:F50">C33</f>
        <v>77</v>
      </c>
      <c r="G33" s="9">
        <f aca="true" t="shared" si="6" ref="G33:G50">IF(D33&lt;750,D33*1.05,D33*1.1)</f>
        <v>3086.6000000000004</v>
      </c>
      <c r="H33" s="9"/>
      <c r="I33" s="16">
        <v>34</v>
      </c>
      <c r="J33" s="62" t="s">
        <v>1417</v>
      </c>
      <c r="K33" s="55" t="s">
        <v>687</v>
      </c>
      <c r="L33" s="37"/>
      <c r="M33" s="38"/>
      <c r="N33" s="5"/>
      <c r="O33" s="5"/>
      <c r="P33" s="5"/>
    </row>
    <row r="34" spans="1:11" ht="15">
      <c r="A34" s="2" t="s">
        <v>519</v>
      </c>
      <c r="B34" s="42" t="s">
        <v>608</v>
      </c>
      <c r="C34" s="2">
        <v>76</v>
      </c>
      <c r="D34" s="2">
        <v>2088</v>
      </c>
      <c r="E34" s="10">
        <f t="shared" si="4"/>
        <v>27.473684210526315</v>
      </c>
      <c r="F34" s="32">
        <f t="shared" si="5"/>
        <v>76</v>
      </c>
      <c r="G34" s="44">
        <f t="shared" si="6"/>
        <v>2296.8</v>
      </c>
      <c r="H34" s="44"/>
      <c r="I34" s="45">
        <v>23</v>
      </c>
      <c r="J34" s="62" t="s">
        <v>1418</v>
      </c>
      <c r="K34" s="58"/>
    </row>
    <row r="35" spans="1:11" ht="15">
      <c r="A35" s="2" t="s">
        <v>63</v>
      </c>
      <c r="B35" s="42" t="s">
        <v>602</v>
      </c>
      <c r="C35" s="2">
        <v>50</v>
      </c>
      <c r="D35" s="2">
        <v>475</v>
      </c>
      <c r="E35" s="10">
        <f t="shared" si="4"/>
        <v>9.5</v>
      </c>
      <c r="F35" s="32">
        <f t="shared" si="5"/>
        <v>50</v>
      </c>
      <c r="G35" s="44">
        <f t="shared" si="6"/>
        <v>498.75</v>
      </c>
      <c r="H35"/>
      <c r="I35" s="46">
        <v>54</v>
      </c>
      <c r="J35" s="62" t="s">
        <v>1419</v>
      </c>
      <c r="K35" s="58"/>
    </row>
    <row r="36" spans="1:11" ht="15">
      <c r="A36" s="2" t="s">
        <v>611</v>
      </c>
      <c r="B36" s="42" t="s">
        <v>588</v>
      </c>
      <c r="C36" s="2">
        <v>51</v>
      </c>
      <c r="D36" s="2">
        <v>608</v>
      </c>
      <c r="E36" s="10">
        <f>D36/C36</f>
        <v>11.92156862745098</v>
      </c>
      <c r="F36" s="32">
        <f>C36</f>
        <v>51</v>
      </c>
      <c r="G36" s="44">
        <f>IF(D36&lt;750,D36*1.05,D36*1.1)</f>
        <v>638.4</v>
      </c>
      <c r="H36"/>
      <c r="I36" s="45">
        <v>12</v>
      </c>
      <c r="J36" s="62" t="s">
        <v>1420</v>
      </c>
      <c r="K36" s="38" t="s">
        <v>1184</v>
      </c>
    </row>
    <row r="37" spans="1:11" ht="15">
      <c r="A37" s="2" t="s">
        <v>617</v>
      </c>
      <c r="B37" s="42" t="s">
        <v>582</v>
      </c>
      <c r="C37" s="2">
        <v>58</v>
      </c>
      <c r="D37" s="2">
        <v>1412</v>
      </c>
      <c r="E37" s="10">
        <f>D37/C37</f>
        <v>24.344827586206897</v>
      </c>
      <c r="F37" s="32">
        <f>C37</f>
        <v>58</v>
      </c>
      <c r="G37" s="44">
        <f>IF(D37&lt;750,D37*1.05,D37*1.1)</f>
        <v>1553.2</v>
      </c>
      <c r="H37"/>
      <c r="I37" s="45">
        <v>2</v>
      </c>
      <c r="J37" s="62" t="s">
        <v>1421</v>
      </c>
      <c r="K37" s="38"/>
    </row>
    <row r="38" spans="1:11" ht="15">
      <c r="A38" s="2" t="s">
        <v>526</v>
      </c>
      <c r="B38" s="42" t="s">
        <v>613</v>
      </c>
      <c r="C38" s="2">
        <v>82</v>
      </c>
      <c r="D38" s="2">
        <v>1690</v>
      </c>
      <c r="E38" s="10">
        <f>D38/C38</f>
        <v>20.609756097560975</v>
      </c>
      <c r="F38" s="32">
        <f>C38</f>
        <v>82</v>
      </c>
      <c r="G38" s="44">
        <f>IF(D38&lt;750,D38*1.05,D38*1.1)</f>
        <v>1859.0000000000002</v>
      </c>
      <c r="H38" s="44"/>
      <c r="I38" s="45">
        <v>12</v>
      </c>
      <c r="J38" s="62" t="s">
        <v>1307</v>
      </c>
      <c r="K38" s="55" t="s">
        <v>1165</v>
      </c>
    </row>
    <row r="39" spans="1:16" ht="15">
      <c r="A39" s="2" t="s">
        <v>446</v>
      </c>
      <c r="B39" s="42" t="s">
        <v>583</v>
      </c>
      <c r="C39" s="2">
        <v>78</v>
      </c>
      <c r="D39" s="2">
        <v>1342</v>
      </c>
      <c r="E39" s="10">
        <f t="shared" si="4"/>
        <v>17.205128205128204</v>
      </c>
      <c r="F39" s="32">
        <f t="shared" si="5"/>
        <v>78</v>
      </c>
      <c r="G39" s="44">
        <f t="shared" si="6"/>
        <v>1476.2</v>
      </c>
      <c r="H39"/>
      <c r="I39" s="45">
        <v>54</v>
      </c>
      <c r="J39" s="62" t="s">
        <v>1422</v>
      </c>
      <c r="L39" s="5"/>
      <c r="M39" s="5"/>
      <c r="N39" s="5"/>
      <c r="O39" s="5"/>
      <c r="P39" s="5"/>
    </row>
    <row r="40" spans="1:16" ht="15">
      <c r="A40" s="2" t="s">
        <v>66</v>
      </c>
      <c r="B40" s="42" t="s">
        <v>601</v>
      </c>
      <c r="C40" s="2">
        <v>53</v>
      </c>
      <c r="D40" s="2">
        <v>821</v>
      </c>
      <c r="E40" s="10">
        <f>D40/C40</f>
        <v>15.49056603773585</v>
      </c>
      <c r="F40" s="32">
        <f>C40</f>
        <v>53</v>
      </c>
      <c r="G40" s="44">
        <f>IF(D40&lt;750,D40*1.05,D40*1.1)</f>
        <v>903.1</v>
      </c>
      <c r="H40" s="44"/>
      <c r="I40" s="45">
        <v>34</v>
      </c>
      <c r="J40" s="62" t="s">
        <v>1423</v>
      </c>
      <c r="L40" s="37"/>
      <c r="M40" s="38"/>
      <c r="N40" s="2"/>
      <c r="O40" s="2"/>
      <c r="P40" s="2"/>
    </row>
    <row r="41" spans="1:16" ht="15">
      <c r="A41" s="2" t="s">
        <v>145</v>
      </c>
      <c r="B41" s="42" t="s">
        <v>472</v>
      </c>
      <c r="C41" s="2">
        <v>75</v>
      </c>
      <c r="D41" s="2">
        <v>2189</v>
      </c>
      <c r="E41" s="10">
        <f t="shared" si="4"/>
        <v>29.186666666666667</v>
      </c>
      <c r="F41" s="32">
        <f t="shared" si="5"/>
        <v>75</v>
      </c>
      <c r="G41" s="44">
        <f t="shared" si="6"/>
        <v>2407.9</v>
      </c>
      <c r="H41"/>
      <c r="I41" s="49">
        <v>321</v>
      </c>
      <c r="J41" s="62" t="s">
        <v>1341</v>
      </c>
      <c r="K41" s="55" t="s">
        <v>1216</v>
      </c>
      <c r="L41" s="5"/>
      <c r="M41" s="5"/>
      <c r="N41" s="5"/>
      <c r="O41" s="5"/>
      <c r="P41" s="5"/>
    </row>
    <row r="42" spans="1:10" ht="15">
      <c r="A42" s="5" t="s">
        <v>338</v>
      </c>
      <c r="B42" s="27" t="s">
        <v>599</v>
      </c>
      <c r="C42" s="5">
        <v>73</v>
      </c>
      <c r="D42" s="5">
        <v>1325</v>
      </c>
      <c r="E42" s="10">
        <f>D42/C42</f>
        <v>18.15068493150685</v>
      </c>
      <c r="F42" s="32">
        <f>C42</f>
        <v>73</v>
      </c>
      <c r="G42" s="9">
        <f>IF(D42&lt;750,D42*1.05,D42*1.1)</f>
        <v>1457.5000000000002</v>
      </c>
      <c r="I42" s="16">
        <v>345</v>
      </c>
      <c r="J42" s="62" t="s">
        <v>323</v>
      </c>
    </row>
    <row r="43" spans="1:16" ht="15">
      <c r="A43" s="2" t="s">
        <v>135</v>
      </c>
      <c r="B43" s="42" t="s">
        <v>586</v>
      </c>
      <c r="C43" s="2">
        <v>68</v>
      </c>
      <c r="D43" s="2">
        <v>1337</v>
      </c>
      <c r="E43" s="10">
        <f t="shared" si="4"/>
        <v>19.66176470588235</v>
      </c>
      <c r="F43" s="32">
        <f t="shared" si="5"/>
        <v>68</v>
      </c>
      <c r="G43" s="44">
        <f t="shared" si="6"/>
        <v>1470.7</v>
      </c>
      <c r="H43" s="2"/>
      <c r="I43" s="45">
        <v>12</v>
      </c>
      <c r="J43" s="62" t="s">
        <v>1424</v>
      </c>
      <c r="K43" s="55" t="s">
        <v>1165</v>
      </c>
      <c r="L43" s="5"/>
      <c r="M43" s="5"/>
      <c r="N43" s="5"/>
      <c r="O43" s="5"/>
      <c r="P43" s="5"/>
    </row>
    <row r="44" spans="1:10" ht="15">
      <c r="A44" s="2" t="s">
        <v>136</v>
      </c>
      <c r="B44" s="42" t="s">
        <v>601</v>
      </c>
      <c r="C44" s="2">
        <v>47</v>
      </c>
      <c r="D44" s="2">
        <v>922</v>
      </c>
      <c r="E44" s="10">
        <f t="shared" si="4"/>
        <v>19.617021276595743</v>
      </c>
      <c r="F44" s="32">
        <f t="shared" si="5"/>
        <v>47</v>
      </c>
      <c r="G44" s="44">
        <f t="shared" si="6"/>
        <v>1014.2</v>
      </c>
      <c r="H44" s="44"/>
      <c r="I44" s="45">
        <v>23</v>
      </c>
      <c r="J44" s="62" t="s">
        <v>1425</v>
      </c>
    </row>
    <row r="45" spans="1:11" ht="15">
      <c r="A45" s="2" t="s">
        <v>484</v>
      </c>
      <c r="B45" s="42" t="s">
        <v>608</v>
      </c>
      <c r="C45" s="2">
        <v>61</v>
      </c>
      <c r="D45" s="2">
        <v>588</v>
      </c>
      <c r="E45" s="10">
        <f>D45/C45</f>
        <v>9.639344262295081</v>
      </c>
      <c r="F45" s="32">
        <f>C45</f>
        <v>61</v>
      </c>
      <c r="G45" s="44">
        <f>IF(D45&lt;750,D45*1.05,D45*1.1)</f>
        <v>617.4</v>
      </c>
      <c r="H45"/>
      <c r="I45" s="45">
        <v>1</v>
      </c>
      <c r="J45" s="62" t="s">
        <v>1426</v>
      </c>
      <c r="K45" s="55" t="s">
        <v>1165</v>
      </c>
    </row>
    <row r="46" spans="1:11" ht="15">
      <c r="A46" s="2" t="s">
        <v>545</v>
      </c>
      <c r="B46" s="42" t="s">
        <v>582</v>
      </c>
      <c r="C46" s="2">
        <v>60</v>
      </c>
      <c r="D46" s="2">
        <v>1340</v>
      </c>
      <c r="E46" s="10">
        <f t="shared" si="4"/>
        <v>22.333333333333332</v>
      </c>
      <c r="F46" s="32">
        <f t="shared" si="5"/>
        <v>60</v>
      </c>
      <c r="G46" s="44">
        <f t="shared" si="6"/>
        <v>1474.0000000000002</v>
      </c>
      <c r="H46" s="44"/>
      <c r="I46" s="45">
        <v>1</v>
      </c>
      <c r="J46" s="62" t="s">
        <v>1392</v>
      </c>
      <c r="K46" s="55" t="s">
        <v>1165</v>
      </c>
    </row>
    <row r="47" spans="1:14" ht="15">
      <c r="A47" s="5" t="s">
        <v>105</v>
      </c>
      <c r="B47" s="27" t="s">
        <v>613</v>
      </c>
      <c r="C47" s="5">
        <v>65</v>
      </c>
      <c r="D47" s="5">
        <v>1483</v>
      </c>
      <c r="E47" s="10">
        <f t="shared" si="4"/>
        <v>22.815384615384616</v>
      </c>
      <c r="F47" s="32">
        <f t="shared" si="5"/>
        <v>65</v>
      </c>
      <c r="G47" s="9">
        <f t="shared" si="6"/>
        <v>1631.3000000000002</v>
      </c>
      <c r="I47" s="16">
        <v>34</v>
      </c>
      <c r="J47" s="62" t="s">
        <v>1427</v>
      </c>
      <c r="L47" s="2"/>
      <c r="M47" s="2"/>
      <c r="N47" s="2"/>
    </row>
    <row r="48" spans="1:10" ht="15">
      <c r="A48" s="2" t="s">
        <v>481</v>
      </c>
      <c r="B48" s="42" t="s">
        <v>613</v>
      </c>
      <c r="C48" s="2">
        <v>78</v>
      </c>
      <c r="D48" s="2">
        <v>1458</v>
      </c>
      <c r="E48" s="10">
        <f>D48/C48</f>
        <v>18.692307692307693</v>
      </c>
      <c r="F48" s="32">
        <f>C48</f>
        <v>78</v>
      </c>
      <c r="G48" s="44">
        <f>IF(D48&lt;750,D48*1.05,D48*1.1)</f>
        <v>1603.8000000000002</v>
      </c>
      <c r="H48"/>
      <c r="I48" s="45">
        <v>54</v>
      </c>
      <c r="J48" s="62" t="s">
        <v>1428</v>
      </c>
    </row>
    <row r="49" spans="1:16" ht="15">
      <c r="A49" s="2" t="s">
        <v>341</v>
      </c>
      <c r="B49" s="42" t="s">
        <v>615</v>
      </c>
      <c r="C49" s="2">
        <v>62</v>
      </c>
      <c r="D49" s="2">
        <v>1739</v>
      </c>
      <c r="E49" s="10">
        <f t="shared" si="4"/>
        <v>28.048387096774192</v>
      </c>
      <c r="F49" s="32">
        <f t="shared" si="5"/>
        <v>62</v>
      </c>
      <c r="G49" s="44">
        <f t="shared" si="6"/>
        <v>1912.9</v>
      </c>
      <c r="H49"/>
      <c r="I49" s="46">
        <v>45</v>
      </c>
      <c r="J49" s="62" t="s">
        <v>1429</v>
      </c>
      <c r="K49" s="55" t="s">
        <v>685</v>
      </c>
      <c r="L49" s="5"/>
      <c r="M49" s="5"/>
      <c r="N49" s="5"/>
      <c r="O49" s="5"/>
      <c r="P49" s="5"/>
    </row>
    <row r="50" spans="1:11" ht="15">
      <c r="A50" s="2" t="s">
        <v>679</v>
      </c>
      <c r="B50" s="42" t="s">
        <v>598</v>
      </c>
      <c r="C50" s="2">
        <v>38</v>
      </c>
      <c r="D50" s="2">
        <v>376</v>
      </c>
      <c r="E50" s="10">
        <f t="shared" si="4"/>
        <v>9.894736842105264</v>
      </c>
      <c r="F50" s="32">
        <f t="shared" si="5"/>
        <v>38</v>
      </c>
      <c r="G50" s="44">
        <f t="shared" si="6"/>
        <v>394.8</v>
      </c>
      <c r="H50"/>
      <c r="I50" s="45">
        <v>45</v>
      </c>
      <c r="J50" s="62" t="s">
        <v>1430</v>
      </c>
      <c r="K50" s="38"/>
    </row>
    <row r="51" spans="1:16" ht="15">
      <c r="A51" s="17" t="s">
        <v>17</v>
      </c>
      <c r="B51" s="8"/>
      <c r="C51" s="9"/>
      <c r="D51" s="18">
        <f>SUM(D33:D50)</f>
        <v>23999</v>
      </c>
      <c r="E51" s="21"/>
      <c r="F51" s="9"/>
      <c r="G51" s="18">
        <f>SUM(G33:G50)</f>
        <v>26296.550000000003</v>
      </c>
      <c r="H51" s="11"/>
      <c r="I51" s="12"/>
      <c r="J51" s="62"/>
      <c r="L51" s="5"/>
      <c r="M51" s="5"/>
      <c r="N51" s="5"/>
      <c r="O51" s="5"/>
      <c r="P51" s="5"/>
    </row>
    <row r="52" spans="1:16" ht="15">
      <c r="A52" s="5"/>
      <c r="B52" s="8"/>
      <c r="C52" s="9"/>
      <c r="D52" s="9"/>
      <c r="E52" s="10"/>
      <c r="F52" s="9"/>
      <c r="G52" s="11"/>
      <c r="H52" s="11"/>
      <c r="I52" s="12"/>
      <c r="J52" s="62"/>
      <c r="L52" s="5"/>
      <c r="M52" s="5"/>
      <c r="N52" s="5"/>
      <c r="O52" s="5"/>
      <c r="P52" s="5"/>
    </row>
    <row r="53" spans="1:16" ht="15">
      <c r="A53" s="5"/>
      <c r="B53" s="8"/>
      <c r="C53" s="9"/>
      <c r="D53" s="9"/>
      <c r="E53" s="10"/>
      <c r="F53" s="9"/>
      <c r="G53" s="11"/>
      <c r="H53" s="11"/>
      <c r="I53" s="12"/>
      <c r="J53" s="62"/>
      <c r="L53" s="5"/>
      <c r="M53" s="5"/>
      <c r="N53" s="5"/>
      <c r="O53" s="5"/>
      <c r="P53" s="5"/>
    </row>
    <row r="54" spans="1:16" ht="15.75">
      <c r="A54" s="13" t="s">
        <v>18</v>
      </c>
      <c r="B54" s="8"/>
      <c r="C54" s="9"/>
      <c r="D54" s="9"/>
      <c r="E54" s="10"/>
      <c r="F54" s="9"/>
      <c r="G54" s="11"/>
      <c r="H54" s="11"/>
      <c r="I54" s="12"/>
      <c r="J54" s="62"/>
      <c r="L54" s="5"/>
      <c r="M54" s="5"/>
      <c r="N54" s="5"/>
      <c r="O54" s="5"/>
      <c r="P54" s="5"/>
    </row>
    <row r="55" spans="1:16" ht="15">
      <c r="A55" s="15" t="s">
        <v>336</v>
      </c>
      <c r="B55" s="8"/>
      <c r="C55" s="9"/>
      <c r="D55" s="9"/>
      <c r="E55" s="10"/>
      <c r="F55" s="9"/>
      <c r="G55" s="11"/>
      <c r="H55" s="11"/>
      <c r="I55" s="12"/>
      <c r="J55" s="62"/>
      <c r="L55" s="5"/>
      <c r="M55" s="5"/>
      <c r="N55" s="5"/>
      <c r="O55" s="5"/>
      <c r="P55" s="5"/>
    </row>
    <row r="56" spans="1:16" ht="15">
      <c r="A56" s="5" t="s">
        <v>19</v>
      </c>
      <c r="B56" s="27" t="s">
        <v>588</v>
      </c>
      <c r="C56" s="5">
        <v>80</v>
      </c>
      <c r="D56" s="5">
        <v>2907</v>
      </c>
      <c r="E56" s="10">
        <f aca="true" t="shared" si="7" ref="E56:E73">D56/C56</f>
        <v>36.3375</v>
      </c>
      <c r="F56" s="32">
        <f aca="true" t="shared" si="8" ref="F56:F73">C56</f>
        <v>80</v>
      </c>
      <c r="G56" s="9">
        <f aca="true" t="shared" si="9" ref="G56:G73">IF(D56&lt;750,D56*1.05,D56*1.1)</f>
        <v>3197.7000000000003</v>
      </c>
      <c r="H56" s="5"/>
      <c r="I56" s="16">
        <v>324</v>
      </c>
      <c r="J56" s="62" t="s">
        <v>1300</v>
      </c>
      <c r="L56" s="37"/>
      <c r="M56" s="38"/>
      <c r="N56" s="5"/>
      <c r="O56" s="5"/>
      <c r="P56" s="5"/>
    </row>
    <row r="57" spans="1:11" ht="15">
      <c r="A57" s="2" t="s">
        <v>610</v>
      </c>
      <c r="B57" s="42" t="s">
        <v>472</v>
      </c>
      <c r="C57" s="2">
        <v>79</v>
      </c>
      <c r="D57" s="2">
        <v>1803</v>
      </c>
      <c r="E57" s="10">
        <f t="shared" si="7"/>
        <v>22.82278481012658</v>
      </c>
      <c r="F57" s="32">
        <f t="shared" si="8"/>
        <v>79</v>
      </c>
      <c r="G57" s="44">
        <f t="shared" si="9"/>
        <v>1983.3000000000002</v>
      </c>
      <c r="H57"/>
      <c r="I57" s="45">
        <v>32</v>
      </c>
      <c r="J57" s="62" t="s">
        <v>1301</v>
      </c>
      <c r="K57" s="38"/>
    </row>
    <row r="58" spans="1:16" ht="15">
      <c r="A58" s="2" t="s">
        <v>176</v>
      </c>
      <c r="B58" s="42" t="s">
        <v>584</v>
      </c>
      <c r="C58" s="2">
        <v>18</v>
      </c>
      <c r="D58" s="2">
        <v>209</v>
      </c>
      <c r="E58" s="10">
        <f t="shared" si="7"/>
        <v>11.61111111111111</v>
      </c>
      <c r="F58" s="32">
        <f t="shared" si="8"/>
        <v>18</v>
      </c>
      <c r="G58" s="44">
        <f t="shared" si="9"/>
        <v>219.45000000000002</v>
      </c>
      <c r="H58"/>
      <c r="I58" s="45">
        <v>54</v>
      </c>
      <c r="J58" s="62" t="s">
        <v>1302</v>
      </c>
      <c r="L58" s="5"/>
      <c r="M58" s="5"/>
      <c r="N58" s="5"/>
      <c r="O58" s="5"/>
      <c r="P58" s="5"/>
    </row>
    <row r="59" spans="1:16" ht="15">
      <c r="A59" s="5" t="s">
        <v>20</v>
      </c>
      <c r="B59" s="27" t="s">
        <v>599</v>
      </c>
      <c r="C59" s="5">
        <v>59</v>
      </c>
      <c r="D59" s="5">
        <v>1530</v>
      </c>
      <c r="E59" s="10">
        <f t="shared" si="7"/>
        <v>25.93220338983051</v>
      </c>
      <c r="F59" s="32">
        <f t="shared" si="8"/>
        <v>59</v>
      </c>
      <c r="G59" s="9">
        <f t="shared" si="9"/>
        <v>1683.0000000000002</v>
      </c>
      <c r="I59" s="16">
        <v>54</v>
      </c>
      <c r="J59" s="62" t="s">
        <v>1303</v>
      </c>
      <c r="L59" s="37"/>
      <c r="M59" s="38"/>
      <c r="N59" s="5"/>
      <c r="O59" s="5"/>
      <c r="P59" s="5"/>
    </row>
    <row r="60" spans="1:11" ht="15">
      <c r="A60" s="2" t="s">
        <v>456</v>
      </c>
      <c r="B60" s="42" t="s">
        <v>602</v>
      </c>
      <c r="C60" s="2">
        <v>51</v>
      </c>
      <c r="D60" s="2">
        <v>1199</v>
      </c>
      <c r="E60" s="10">
        <f t="shared" si="7"/>
        <v>23.50980392156863</v>
      </c>
      <c r="F60" s="32">
        <f t="shared" si="8"/>
        <v>51</v>
      </c>
      <c r="G60" s="44">
        <f t="shared" si="9"/>
        <v>1318.9</v>
      </c>
      <c r="H60"/>
      <c r="I60" s="45">
        <v>12</v>
      </c>
      <c r="J60" s="62" t="s">
        <v>1304</v>
      </c>
      <c r="K60" s="55" t="s">
        <v>1168</v>
      </c>
    </row>
    <row r="61" spans="1:16" ht="15">
      <c r="A61" s="2" t="s">
        <v>187</v>
      </c>
      <c r="B61" s="42" t="s">
        <v>600</v>
      </c>
      <c r="C61" s="2">
        <v>56</v>
      </c>
      <c r="D61" s="2">
        <v>831</v>
      </c>
      <c r="E61" s="10">
        <f t="shared" si="7"/>
        <v>14.839285714285714</v>
      </c>
      <c r="F61" s="32">
        <f t="shared" si="8"/>
        <v>56</v>
      </c>
      <c r="G61" s="44">
        <f t="shared" si="9"/>
        <v>914.1</v>
      </c>
      <c r="H61"/>
      <c r="I61" s="46">
        <v>32</v>
      </c>
      <c r="J61" s="62" t="s">
        <v>1305</v>
      </c>
      <c r="L61" s="5"/>
      <c r="M61" s="5"/>
      <c r="N61" s="5"/>
      <c r="O61" s="5"/>
      <c r="P61" s="5"/>
    </row>
    <row r="62" spans="1:11" ht="15">
      <c r="A62" s="2" t="s">
        <v>191</v>
      </c>
      <c r="B62" s="42" t="s">
        <v>584</v>
      </c>
      <c r="C62" s="2">
        <v>78</v>
      </c>
      <c r="D62" s="2">
        <v>1480</v>
      </c>
      <c r="E62" s="10">
        <f t="shared" si="7"/>
        <v>18.974358974358974</v>
      </c>
      <c r="F62" s="32">
        <f t="shared" si="8"/>
        <v>78</v>
      </c>
      <c r="G62" s="44">
        <f t="shared" si="9"/>
        <v>1628.0000000000002</v>
      </c>
      <c r="H62"/>
      <c r="I62" s="46">
        <v>12</v>
      </c>
      <c r="J62" s="62" t="s">
        <v>1306</v>
      </c>
      <c r="K62" s="58" t="s">
        <v>1165</v>
      </c>
    </row>
    <row r="63" spans="1:16" ht="15">
      <c r="A63" s="2" t="s">
        <v>348</v>
      </c>
      <c r="B63" s="42" t="s">
        <v>472</v>
      </c>
      <c r="C63" s="2">
        <v>82</v>
      </c>
      <c r="D63" s="2">
        <v>2919</v>
      </c>
      <c r="E63" s="10">
        <f t="shared" si="7"/>
        <v>35.59756097560975</v>
      </c>
      <c r="F63" s="32">
        <f t="shared" si="8"/>
        <v>82</v>
      </c>
      <c r="G63" s="9">
        <f t="shared" si="9"/>
        <v>3210.9</v>
      </c>
      <c r="H63"/>
      <c r="I63" s="45">
        <v>54</v>
      </c>
      <c r="J63" s="62" t="s">
        <v>1307</v>
      </c>
      <c r="K63" s="55" t="s">
        <v>685</v>
      </c>
      <c r="L63" s="37"/>
      <c r="M63" s="38"/>
      <c r="N63" s="5"/>
      <c r="O63" s="5"/>
      <c r="P63" s="5"/>
    </row>
    <row r="64" spans="1:16" ht="15">
      <c r="A64" s="5" t="s">
        <v>22</v>
      </c>
      <c r="B64" s="27" t="s">
        <v>607</v>
      </c>
      <c r="C64" s="5">
        <v>82</v>
      </c>
      <c r="D64" s="5">
        <v>3343</v>
      </c>
      <c r="E64" s="10">
        <f t="shared" si="7"/>
        <v>40.76829268292683</v>
      </c>
      <c r="F64" s="32">
        <f t="shared" si="8"/>
        <v>82</v>
      </c>
      <c r="G64" s="9">
        <f t="shared" si="9"/>
        <v>3677.3</v>
      </c>
      <c r="H64" s="5"/>
      <c r="I64" s="16">
        <v>231</v>
      </c>
      <c r="J64" s="62" t="s">
        <v>1307</v>
      </c>
      <c r="K64" s="55" t="s">
        <v>1167</v>
      </c>
      <c r="L64" s="37"/>
      <c r="M64" s="38"/>
      <c r="N64" s="5"/>
      <c r="O64" s="5"/>
      <c r="P64" s="5"/>
    </row>
    <row r="65" spans="1:11" ht="15">
      <c r="A65" s="2" t="s">
        <v>15</v>
      </c>
      <c r="B65" s="42" t="s">
        <v>589</v>
      </c>
      <c r="C65" s="2">
        <v>40</v>
      </c>
      <c r="D65" s="2">
        <v>300</v>
      </c>
      <c r="E65" s="10">
        <f t="shared" si="7"/>
        <v>7.5</v>
      </c>
      <c r="F65" s="32">
        <f t="shared" si="8"/>
        <v>40</v>
      </c>
      <c r="G65" s="44">
        <f t="shared" si="9"/>
        <v>315</v>
      </c>
      <c r="H65" s="44"/>
      <c r="I65" s="46">
        <v>1</v>
      </c>
      <c r="J65" s="62" t="s">
        <v>1308</v>
      </c>
      <c r="K65" s="55" t="s">
        <v>1165</v>
      </c>
    </row>
    <row r="66" spans="1:16" ht="15">
      <c r="A66" s="19" t="s">
        <v>24</v>
      </c>
      <c r="B66" s="27" t="s">
        <v>618</v>
      </c>
      <c r="C66" s="5">
        <v>42</v>
      </c>
      <c r="D66" s="5">
        <v>1206</v>
      </c>
      <c r="E66" s="10">
        <f t="shared" si="7"/>
        <v>28.714285714285715</v>
      </c>
      <c r="F66" s="32">
        <f t="shared" si="8"/>
        <v>42</v>
      </c>
      <c r="G66" s="9">
        <f t="shared" si="9"/>
        <v>1326.6000000000001</v>
      </c>
      <c r="H66" s="5"/>
      <c r="I66" s="12">
        <v>45</v>
      </c>
      <c r="J66" s="62" t="s">
        <v>1309</v>
      </c>
      <c r="L66" s="5"/>
      <c r="M66" s="5"/>
      <c r="N66" s="5"/>
      <c r="O66" s="5"/>
      <c r="P66" s="5"/>
    </row>
    <row r="67" spans="1:11" ht="15">
      <c r="A67" s="5" t="s">
        <v>59</v>
      </c>
      <c r="B67" s="27" t="s">
        <v>596</v>
      </c>
      <c r="C67" s="5">
        <v>80</v>
      </c>
      <c r="D67" s="5">
        <v>1497</v>
      </c>
      <c r="E67" s="10">
        <f t="shared" si="7"/>
        <v>18.7125</v>
      </c>
      <c r="F67" s="32">
        <f t="shared" si="8"/>
        <v>80</v>
      </c>
      <c r="G67" s="9">
        <f t="shared" si="9"/>
        <v>1646.7</v>
      </c>
      <c r="I67" s="16">
        <v>21</v>
      </c>
      <c r="J67" s="62" t="s">
        <v>1310</v>
      </c>
      <c r="K67" s="55" t="s">
        <v>1194</v>
      </c>
    </row>
    <row r="68" spans="1:10" ht="15">
      <c r="A68" s="5" t="s">
        <v>246</v>
      </c>
      <c r="B68" s="27" t="s">
        <v>584</v>
      </c>
      <c r="C68" s="5">
        <v>78</v>
      </c>
      <c r="D68" s="5">
        <v>1912</v>
      </c>
      <c r="E68" s="10">
        <f t="shared" si="7"/>
        <v>24.512820512820515</v>
      </c>
      <c r="F68" s="32">
        <f t="shared" si="8"/>
        <v>78</v>
      </c>
      <c r="G68" s="9">
        <f t="shared" si="9"/>
        <v>2103.2000000000003</v>
      </c>
      <c r="H68" s="9"/>
      <c r="I68" s="16">
        <v>54</v>
      </c>
      <c r="J68" s="62" t="s">
        <v>1306</v>
      </c>
    </row>
    <row r="69" spans="1:10" ht="15">
      <c r="A69" s="2" t="s">
        <v>449</v>
      </c>
      <c r="B69" s="42" t="s">
        <v>589</v>
      </c>
      <c r="C69" s="2">
        <v>9</v>
      </c>
      <c r="D69" s="2">
        <v>27</v>
      </c>
      <c r="E69" s="10">
        <f t="shared" si="7"/>
        <v>3</v>
      </c>
      <c r="F69" s="32">
        <f t="shared" si="8"/>
        <v>9</v>
      </c>
      <c r="G69" s="44">
        <f t="shared" si="9"/>
        <v>28.35</v>
      </c>
      <c r="H69"/>
      <c r="I69" s="45">
        <v>54</v>
      </c>
      <c r="J69" s="62" t="s">
        <v>1311</v>
      </c>
    </row>
    <row r="70" spans="1:11" ht="15">
      <c r="A70" s="2" t="s">
        <v>551</v>
      </c>
      <c r="B70" s="42" t="s">
        <v>621</v>
      </c>
      <c r="C70" s="2">
        <v>69</v>
      </c>
      <c r="D70" s="2">
        <v>1436</v>
      </c>
      <c r="E70" s="10">
        <f t="shared" si="7"/>
        <v>20.81159420289855</v>
      </c>
      <c r="F70" s="32">
        <f t="shared" si="8"/>
        <v>69</v>
      </c>
      <c r="G70" s="44">
        <f t="shared" si="9"/>
        <v>1579.6000000000001</v>
      </c>
      <c r="H70" s="44"/>
      <c r="I70" s="45">
        <v>324</v>
      </c>
      <c r="J70" s="62" t="s">
        <v>1312</v>
      </c>
      <c r="K70" s="58"/>
    </row>
    <row r="71" spans="1:16" ht="15">
      <c r="A71" s="5" t="s">
        <v>25</v>
      </c>
      <c r="B71" s="27" t="s">
        <v>597</v>
      </c>
      <c r="C71" s="5">
        <v>82</v>
      </c>
      <c r="D71" s="5">
        <v>3026</v>
      </c>
      <c r="E71" s="10">
        <f t="shared" si="7"/>
        <v>36.90243902439025</v>
      </c>
      <c r="F71" s="32">
        <f t="shared" si="8"/>
        <v>82</v>
      </c>
      <c r="G71" s="9">
        <f t="shared" si="9"/>
        <v>3328.6000000000004</v>
      </c>
      <c r="I71" s="16">
        <v>34</v>
      </c>
      <c r="J71" s="62" t="s">
        <v>1307</v>
      </c>
      <c r="K71" s="55" t="s">
        <v>685</v>
      </c>
      <c r="L71" s="2"/>
      <c r="M71" s="2"/>
      <c r="N71" s="2"/>
      <c r="O71" s="2"/>
      <c r="P71" s="2"/>
    </row>
    <row r="72" spans="1:14" ht="15">
      <c r="A72" s="5" t="s">
        <v>251</v>
      </c>
      <c r="B72" s="27" t="s">
        <v>582</v>
      </c>
      <c r="C72" s="5">
        <v>51</v>
      </c>
      <c r="D72" s="5">
        <v>1954</v>
      </c>
      <c r="E72" s="10">
        <f t="shared" si="7"/>
        <v>38.31372549019608</v>
      </c>
      <c r="F72" s="32">
        <f t="shared" si="8"/>
        <v>51</v>
      </c>
      <c r="G72" s="9">
        <f t="shared" si="9"/>
        <v>2149.4</v>
      </c>
      <c r="H72" s="9"/>
      <c r="I72" s="16">
        <v>21</v>
      </c>
      <c r="J72" s="62" t="s">
        <v>1313</v>
      </c>
      <c r="K72" s="55" t="s">
        <v>1169</v>
      </c>
      <c r="L72" s="2"/>
      <c r="M72" s="2"/>
      <c r="N72" s="2"/>
    </row>
    <row r="73" spans="1:14" ht="15">
      <c r="A73" s="2" t="s">
        <v>379</v>
      </c>
      <c r="B73" s="42" t="s">
        <v>615</v>
      </c>
      <c r="C73" s="2">
        <v>76</v>
      </c>
      <c r="D73" s="2">
        <v>1843</v>
      </c>
      <c r="E73" s="10">
        <f t="shared" si="7"/>
        <v>24.25</v>
      </c>
      <c r="F73" s="32">
        <f t="shared" si="8"/>
        <v>76</v>
      </c>
      <c r="G73" s="9">
        <f t="shared" si="9"/>
        <v>2027.3000000000002</v>
      </c>
      <c r="H73"/>
      <c r="I73" s="45">
        <v>321</v>
      </c>
      <c r="J73" s="62" t="s">
        <v>1314</v>
      </c>
      <c r="K73" s="55" t="s">
        <v>1170</v>
      </c>
      <c r="L73" s="2"/>
      <c r="M73" s="2"/>
      <c r="N73" s="2"/>
    </row>
    <row r="74" spans="1:16" ht="15">
      <c r="A74" s="17" t="s">
        <v>27</v>
      </c>
      <c r="B74" s="8"/>
      <c r="C74" s="9"/>
      <c r="D74" s="18">
        <f>SUM(D56:D73)</f>
        <v>29422</v>
      </c>
      <c r="E74" s="21"/>
      <c r="F74" s="9"/>
      <c r="G74" s="18">
        <f>SUM(G56:G73)</f>
        <v>32337.399999999998</v>
      </c>
      <c r="H74" s="11"/>
      <c r="I74" s="12"/>
      <c r="J74" s="62"/>
      <c r="L74" s="5"/>
      <c r="M74" s="5"/>
      <c r="N74" s="5"/>
      <c r="O74" s="5"/>
      <c r="P74" s="5"/>
    </row>
    <row r="75" spans="1:16" ht="15">
      <c r="A75" s="5"/>
      <c r="B75" s="8"/>
      <c r="C75" s="9"/>
      <c r="D75" s="9"/>
      <c r="E75" s="10"/>
      <c r="F75" s="9"/>
      <c r="G75" s="11"/>
      <c r="H75" s="11"/>
      <c r="I75" s="12"/>
      <c r="J75" s="62"/>
      <c r="L75" s="5"/>
      <c r="M75" s="5"/>
      <c r="N75" s="5"/>
      <c r="O75" s="5"/>
      <c r="P75" s="5"/>
    </row>
    <row r="76" spans="1:16" ht="15">
      <c r="A76" s="5"/>
      <c r="B76" s="8"/>
      <c r="C76" s="9"/>
      <c r="D76" s="9"/>
      <c r="E76" s="10"/>
      <c r="F76" s="9"/>
      <c r="G76" s="11"/>
      <c r="H76" s="11"/>
      <c r="I76" s="12"/>
      <c r="J76" s="62"/>
      <c r="L76" s="5"/>
      <c r="M76" s="5"/>
      <c r="N76" s="5"/>
      <c r="O76" s="5"/>
      <c r="P76" s="5"/>
    </row>
    <row r="77" spans="1:16" ht="15.75">
      <c r="A77" s="13" t="s">
        <v>28</v>
      </c>
      <c r="B77" s="8"/>
      <c r="C77" s="9"/>
      <c r="D77" s="9"/>
      <c r="E77" s="10"/>
      <c r="F77" s="9"/>
      <c r="G77" s="11"/>
      <c r="H77" s="11"/>
      <c r="I77" s="12"/>
      <c r="J77" s="62"/>
      <c r="L77" s="5"/>
      <c r="M77" s="5"/>
      <c r="N77" s="5"/>
      <c r="O77" s="5"/>
      <c r="P77" s="5"/>
    </row>
    <row r="78" spans="1:16" ht="15">
      <c r="A78" s="15" t="s">
        <v>29</v>
      </c>
      <c r="B78" s="8"/>
      <c r="C78" s="9"/>
      <c r="D78" s="9"/>
      <c r="E78" s="10"/>
      <c r="F78" s="9"/>
      <c r="G78" s="11"/>
      <c r="H78" s="11"/>
      <c r="I78" s="12"/>
      <c r="J78" s="62"/>
      <c r="L78" s="5"/>
      <c r="M78" s="5"/>
      <c r="N78" s="5"/>
      <c r="O78" s="5"/>
      <c r="P78" s="5"/>
    </row>
    <row r="79" spans="1:16" ht="15">
      <c r="A79" s="15" t="s">
        <v>1265</v>
      </c>
      <c r="B79" s="8"/>
      <c r="C79" s="9"/>
      <c r="D79" s="9"/>
      <c r="E79" s="10"/>
      <c r="F79" s="9"/>
      <c r="G79" s="11"/>
      <c r="H79" s="11"/>
      <c r="I79" s="12"/>
      <c r="J79" s="62"/>
      <c r="L79" s="5"/>
      <c r="M79" s="5"/>
      <c r="N79" s="5"/>
      <c r="O79" s="5"/>
      <c r="P79" s="5"/>
    </row>
    <row r="80" spans="1:16" ht="15">
      <c r="A80" s="2" t="s">
        <v>171</v>
      </c>
      <c r="B80" s="42" t="s">
        <v>595</v>
      </c>
      <c r="C80" s="2">
        <v>50</v>
      </c>
      <c r="D80" s="2">
        <v>548</v>
      </c>
      <c r="E80" s="10">
        <f aca="true" t="shared" si="10" ref="E80:E97">D80/C80</f>
        <v>10.96</v>
      </c>
      <c r="F80" s="32">
        <f aca="true" t="shared" si="11" ref="F80:F97">C80</f>
        <v>50</v>
      </c>
      <c r="G80" s="44">
        <f aca="true" t="shared" si="12" ref="G80:G97">IF(D80&lt;750,D80*1.05,D80*1.1)</f>
        <v>575.4</v>
      </c>
      <c r="H80" s="2"/>
      <c r="I80" s="45">
        <v>1</v>
      </c>
      <c r="J80" s="62" t="s">
        <v>1582</v>
      </c>
      <c r="K80" s="55" t="s">
        <v>1186</v>
      </c>
      <c r="L80" s="37"/>
      <c r="M80" s="38"/>
      <c r="N80" s="2"/>
      <c r="O80" s="2"/>
      <c r="P80" s="2"/>
    </row>
    <row r="81" spans="1:16" ht="15">
      <c r="A81" s="5" t="s">
        <v>94</v>
      </c>
      <c r="B81" s="27" t="s">
        <v>597</v>
      </c>
      <c r="C81" s="5">
        <v>62</v>
      </c>
      <c r="D81" s="5">
        <v>1269</v>
      </c>
      <c r="E81" s="10">
        <f t="shared" si="10"/>
        <v>20.467741935483872</v>
      </c>
      <c r="F81" s="32">
        <f t="shared" si="11"/>
        <v>62</v>
      </c>
      <c r="G81" s="9">
        <f t="shared" si="12"/>
        <v>1395.9</v>
      </c>
      <c r="H81" s="5"/>
      <c r="I81" s="16">
        <v>12</v>
      </c>
      <c r="J81" s="62" t="s">
        <v>1583</v>
      </c>
      <c r="K81" s="55" t="s">
        <v>1195</v>
      </c>
      <c r="L81" s="37"/>
      <c r="M81" s="38"/>
      <c r="N81" s="5"/>
      <c r="O81" s="5"/>
      <c r="P81" s="5"/>
    </row>
    <row r="82" spans="1:16" ht="15">
      <c r="A82" s="2" t="s">
        <v>30</v>
      </c>
      <c r="B82" s="42" t="s">
        <v>604</v>
      </c>
      <c r="C82" s="2">
        <v>81</v>
      </c>
      <c r="D82" s="2">
        <v>2448</v>
      </c>
      <c r="E82" s="10">
        <f t="shared" si="10"/>
        <v>30.22222222222222</v>
      </c>
      <c r="F82" s="32">
        <f t="shared" si="11"/>
        <v>81</v>
      </c>
      <c r="G82" s="44">
        <f t="shared" si="12"/>
        <v>2692.8</v>
      </c>
      <c r="H82" s="44"/>
      <c r="I82" s="45">
        <v>342</v>
      </c>
      <c r="J82" s="62" t="s">
        <v>685</v>
      </c>
      <c r="L82" s="37"/>
      <c r="M82" s="38"/>
      <c r="N82" s="2"/>
      <c r="O82" s="2"/>
      <c r="P82" s="2"/>
    </row>
    <row r="83" spans="1:14" ht="15">
      <c r="A83" s="5" t="s">
        <v>99</v>
      </c>
      <c r="B83" s="27" t="s">
        <v>590</v>
      </c>
      <c r="C83" s="5">
        <v>36</v>
      </c>
      <c r="D83" s="5">
        <v>577</v>
      </c>
      <c r="E83" s="10">
        <f t="shared" si="10"/>
        <v>16.02777777777778</v>
      </c>
      <c r="F83" s="32">
        <f t="shared" si="11"/>
        <v>36</v>
      </c>
      <c r="G83" s="9">
        <f t="shared" si="12"/>
        <v>605.85</v>
      </c>
      <c r="H83" s="5"/>
      <c r="I83" s="16">
        <v>12</v>
      </c>
      <c r="J83" s="62" t="s">
        <v>1584</v>
      </c>
      <c r="K83" s="55" t="s">
        <v>1196</v>
      </c>
      <c r="L83" s="37"/>
      <c r="M83" s="38"/>
      <c r="N83" s="5"/>
    </row>
    <row r="84" spans="1:14" ht="15">
      <c r="A84" s="5" t="s">
        <v>177</v>
      </c>
      <c r="B84" s="34" t="s">
        <v>613</v>
      </c>
      <c r="C84" s="5">
        <v>82</v>
      </c>
      <c r="D84" s="5">
        <v>3192</v>
      </c>
      <c r="E84" s="10">
        <f t="shared" si="10"/>
        <v>38.926829268292686</v>
      </c>
      <c r="F84" s="32">
        <f t="shared" si="11"/>
        <v>82</v>
      </c>
      <c r="G84" s="9">
        <f t="shared" si="12"/>
        <v>3511.2000000000003</v>
      </c>
      <c r="H84"/>
      <c r="I84" s="12">
        <v>231</v>
      </c>
      <c r="J84" s="62" t="s">
        <v>1307</v>
      </c>
      <c r="K84" s="55" t="s">
        <v>1171</v>
      </c>
      <c r="L84" s="37"/>
      <c r="M84" s="38"/>
      <c r="N84" s="5"/>
    </row>
    <row r="85" spans="1:16" ht="15">
      <c r="A85" s="5" t="s">
        <v>32</v>
      </c>
      <c r="B85" s="27" t="s">
        <v>596</v>
      </c>
      <c r="C85" s="5">
        <v>79</v>
      </c>
      <c r="D85" s="5">
        <v>2783</v>
      </c>
      <c r="E85" s="10">
        <f t="shared" si="10"/>
        <v>35.22784810126582</v>
      </c>
      <c r="F85" s="32">
        <f t="shared" si="11"/>
        <v>79</v>
      </c>
      <c r="G85" s="9">
        <f t="shared" si="12"/>
        <v>3061.3</v>
      </c>
      <c r="I85" s="16">
        <v>54</v>
      </c>
      <c r="J85" s="62" t="s">
        <v>1459</v>
      </c>
      <c r="L85" s="37"/>
      <c r="M85" s="38"/>
      <c r="N85" s="5"/>
      <c r="O85" s="5"/>
      <c r="P85" s="5"/>
    </row>
    <row r="86" spans="1:13" ht="15">
      <c r="A86" s="2" t="s">
        <v>134</v>
      </c>
      <c r="B86" s="42" t="s">
        <v>615</v>
      </c>
      <c r="C86" s="2">
        <v>35</v>
      </c>
      <c r="D86" s="2">
        <v>307</v>
      </c>
      <c r="E86" s="10">
        <f t="shared" si="10"/>
        <v>8.771428571428572</v>
      </c>
      <c r="F86" s="32">
        <f t="shared" si="11"/>
        <v>35</v>
      </c>
      <c r="G86" s="44">
        <f t="shared" si="12"/>
        <v>322.35</v>
      </c>
      <c r="H86" s="2"/>
      <c r="I86" s="45">
        <v>3124</v>
      </c>
      <c r="J86" s="62" t="s">
        <v>1585</v>
      </c>
      <c r="K86" s="55" t="s">
        <v>1186</v>
      </c>
      <c r="L86" s="37"/>
      <c r="M86" s="38"/>
    </row>
    <row r="87" spans="1:11" ht="15">
      <c r="A87" s="2" t="s">
        <v>385</v>
      </c>
      <c r="B87" s="42" t="s">
        <v>613</v>
      </c>
      <c r="C87" s="2">
        <v>42</v>
      </c>
      <c r="D87" s="2">
        <v>326</v>
      </c>
      <c r="E87" s="10">
        <f t="shared" si="10"/>
        <v>7.761904761904762</v>
      </c>
      <c r="F87" s="32">
        <f t="shared" si="11"/>
        <v>42</v>
      </c>
      <c r="G87" s="44">
        <f t="shared" si="12"/>
        <v>342.3</v>
      </c>
      <c r="H87"/>
      <c r="I87" s="45">
        <v>54</v>
      </c>
      <c r="J87" s="62" t="s">
        <v>1586</v>
      </c>
      <c r="K87" s="58"/>
    </row>
    <row r="88" spans="1:11" ht="15">
      <c r="A88" s="2" t="s">
        <v>535</v>
      </c>
      <c r="B88" s="42" t="s">
        <v>582</v>
      </c>
      <c r="C88" s="2">
        <v>47</v>
      </c>
      <c r="D88" s="2">
        <v>531</v>
      </c>
      <c r="E88" s="10">
        <f t="shared" si="10"/>
        <v>11.297872340425531</v>
      </c>
      <c r="F88" s="32">
        <f t="shared" si="11"/>
        <v>47</v>
      </c>
      <c r="G88" s="44">
        <f t="shared" si="12"/>
        <v>557.5500000000001</v>
      </c>
      <c r="H88" s="44"/>
      <c r="I88" s="45">
        <v>34</v>
      </c>
      <c r="J88" s="62" t="s">
        <v>1587</v>
      </c>
      <c r="K88" s="58"/>
    </row>
    <row r="89" spans="1:13" ht="15">
      <c r="A89" s="5" t="s">
        <v>196</v>
      </c>
      <c r="B89" s="34" t="s">
        <v>601</v>
      </c>
      <c r="C89" s="5">
        <v>80</v>
      </c>
      <c r="D89" s="5">
        <v>2906</v>
      </c>
      <c r="E89" s="10">
        <f t="shared" si="10"/>
        <v>36.325</v>
      </c>
      <c r="F89" s="32">
        <f t="shared" si="11"/>
        <v>80</v>
      </c>
      <c r="G89" s="9">
        <f t="shared" si="12"/>
        <v>3196.6000000000004</v>
      </c>
      <c r="H89"/>
      <c r="I89" s="12">
        <v>12</v>
      </c>
      <c r="J89" s="62" t="s">
        <v>1474</v>
      </c>
      <c r="K89" s="55" t="s">
        <v>1172</v>
      </c>
      <c r="L89" s="37"/>
      <c r="M89" s="38"/>
    </row>
    <row r="90" spans="1:16" ht="15">
      <c r="A90" s="5" t="s">
        <v>34</v>
      </c>
      <c r="B90" s="27" t="s">
        <v>599</v>
      </c>
      <c r="C90" s="5">
        <v>24</v>
      </c>
      <c r="D90" s="5">
        <v>805</v>
      </c>
      <c r="E90" s="10">
        <f t="shared" si="10"/>
        <v>33.541666666666664</v>
      </c>
      <c r="F90" s="32">
        <f t="shared" si="11"/>
        <v>24</v>
      </c>
      <c r="G90" s="9">
        <f t="shared" si="12"/>
        <v>885.5000000000001</v>
      </c>
      <c r="H90" s="9"/>
      <c r="I90" s="12">
        <v>12</v>
      </c>
      <c r="J90" s="62" t="s">
        <v>1588</v>
      </c>
      <c r="K90" s="55" t="s">
        <v>1170</v>
      </c>
      <c r="L90" s="37"/>
      <c r="M90" s="38"/>
      <c r="N90" s="5"/>
      <c r="O90" s="5"/>
      <c r="P90" s="5"/>
    </row>
    <row r="91" spans="1:13" ht="15">
      <c r="A91" s="5" t="s">
        <v>35</v>
      </c>
      <c r="B91" s="27" t="s">
        <v>588</v>
      </c>
      <c r="C91" s="5">
        <v>55</v>
      </c>
      <c r="D91" s="5">
        <v>2044</v>
      </c>
      <c r="E91" s="10">
        <f t="shared" si="10"/>
        <v>37.163636363636364</v>
      </c>
      <c r="F91" s="32">
        <f t="shared" si="11"/>
        <v>55</v>
      </c>
      <c r="G91" s="9">
        <f t="shared" si="12"/>
        <v>2248.4</v>
      </c>
      <c r="I91" s="16">
        <v>5</v>
      </c>
      <c r="J91" s="62" t="s">
        <v>1595</v>
      </c>
      <c r="K91" s="55" t="s">
        <v>685</v>
      </c>
      <c r="L91" s="37"/>
      <c r="M91" s="38"/>
    </row>
    <row r="92" spans="1:16" ht="15">
      <c r="A92" s="5" t="s">
        <v>36</v>
      </c>
      <c r="B92" s="27" t="s">
        <v>613</v>
      </c>
      <c r="C92" s="5">
        <v>77</v>
      </c>
      <c r="D92" s="5">
        <v>2921</v>
      </c>
      <c r="E92" s="10">
        <f t="shared" si="10"/>
        <v>37.935064935064936</v>
      </c>
      <c r="F92" s="32">
        <f t="shared" si="11"/>
        <v>77</v>
      </c>
      <c r="G92" s="9">
        <f t="shared" si="12"/>
        <v>3213.1000000000004</v>
      </c>
      <c r="I92" s="12">
        <v>453</v>
      </c>
      <c r="J92" s="62" t="s">
        <v>1589</v>
      </c>
      <c r="L92" s="5"/>
      <c r="M92" s="5"/>
      <c r="N92" s="5"/>
      <c r="O92" s="5"/>
      <c r="P92" s="5"/>
    </row>
    <row r="93" spans="1:16" ht="15">
      <c r="A93" s="5" t="s">
        <v>37</v>
      </c>
      <c r="B93" s="27" t="s">
        <v>608</v>
      </c>
      <c r="C93" s="5">
        <v>72</v>
      </c>
      <c r="D93" s="5">
        <v>2390</v>
      </c>
      <c r="E93" s="10">
        <f t="shared" si="10"/>
        <v>33.19444444444444</v>
      </c>
      <c r="F93" s="32">
        <f t="shared" si="11"/>
        <v>72</v>
      </c>
      <c r="G93" s="9">
        <f t="shared" si="12"/>
        <v>2629</v>
      </c>
      <c r="I93" s="16">
        <v>54</v>
      </c>
      <c r="J93" s="62" t="s">
        <v>1590</v>
      </c>
      <c r="L93" s="5"/>
      <c r="M93" s="5"/>
      <c r="N93" s="5"/>
      <c r="O93" s="5"/>
      <c r="P93" s="5"/>
    </row>
    <row r="94" spans="1:16" ht="15">
      <c r="A94" s="2" t="s">
        <v>81</v>
      </c>
      <c r="B94" s="42" t="s">
        <v>604</v>
      </c>
      <c r="C94" s="2">
        <v>74</v>
      </c>
      <c r="D94" s="2">
        <v>1139</v>
      </c>
      <c r="E94" s="10">
        <f t="shared" si="10"/>
        <v>15.391891891891891</v>
      </c>
      <c r="F94" s="32">
        <f t="shared" si="11"/>
        <v>74</v>
      </c>
      <c r="G94" s="44">
        <f t="shared" si="12"/>
        <v>1252.9</v>
      </c>
      <c r="H94" s="44"/>
      <c r="I94" s="45">
        <v>12</v>
      </c>
      <c r="J94" s="62" t="s">
        <v>1591</v>
      </c>
      <c r="K94" s="55" t="s">
        <v>1165</v>
      </c>
      <c r="L94" s="5"/>
      <c r="M94" s="5"/>
      <c r="N94" s="5"/>
      <c r="O94" s="5"/>
      <c r="P94" s="5"/>
    </row>
    <row r="95" spans="1:11" ht="15">
      <c r="A95" s="2" t="s">
        <v>555</v>
      </c>
      <c r="B95" s="42" t="s">
        <v>596</v>
      </c>
      <c r="C95" s="2">
        <v>13</v>
      </c>
      <c r="D95" s="2">
        <v>69</v>
      </c>
      <c r="E95" s="10">
        <f t="shared" si="10"/>
        <v>5.3076923076923075</v>
      </c>
      <c r="F95" s="32">
        <f t="shared" si="11"/>
        <v>13</v>
      </c>
      <c r="G95" s="44">
        <f t="shared" si="12"/>
        <v>72.45</v>
      </c>
      <c r="H95" s="44"/>
      <c r="I95" s="45">
        <v>34</v>
      </c>
      <c r="J95" s="62" t="s">
        <v>1592</v>
      </c>
      <c r="K95" s="58"/>
    </row>
    <row r="96" spans="1:16" ht="15">
      <c r="A96" s="5" t="s">
        <v>40</v>
      </c>
      <c r="B96" s="27" t="s">
        <v>579</v>
      </c>
      <c r="C96" s="5">
        <v>77</v>
      </c>
      <c r="D96" s="5">
        <v>2346</v>
      </c>
      <c r="E96" s="10">
        <f t="shared" si="10"/>
        <v>30.467532467532468</v>
      </c>
      <c r="F96" s="32">
        <f t="shared" si="11"/>
        <v>77</v>
      </c>
      <c r="G96" s="9">
        <f t="shared" si="12"/>
        <v>2580.6000000000004</v>
      </c>
      <c r="H96" s="9"/>
      <c r="I96" s="12">
        <v>54</v>
      </c>
      <c r="J96" s="62" t="s">
        <v>1593</v>
      </c>
      <c r="L96" s="2"/>
      <c r="M96" s="2"/>
      <c r="N96" s="2"/>
      <c r="O96" s="2"/>
      <c r="P96" s="2"/>
    </row>
    <row r="97" spans="1:10" ht="15">
      <c r="A97" s="5" t="s">
        <v>160</v>
      </c>
      <c r="B97" s="27" t="s">
        <v>598</v>
      </c>
      <c r="C97" s="5">
        <v>9</v>
      </c>
      <c r="D97" s="5">
        <v>126</v>
      </c>
      <c r="E97" s="10">
        <f t="shared" si="10"/>
        <v>14</v>
      </c>
      <c r="F97" s="32">
        <f t="shared" si="11"/>
        <v>9</v>
      </c>
      <c r="G97" s="9">
        <f t="shared" si="12"/>
        <v>132.3</v>
      </c>
      <c r="H97" s="9"/>
      <c r="I97" s="12">
        <v>54</v>
      </c>
      <c r="J97" s="62" t="s">
        <v>1594</v>
      </c>
    </row>
    <row r="98" spans="1:16" ht="15">
      <c r="A98" s="17" t="s">
        <v>41</v>
      </c>
      <c r="B98" s="8"/>
      <c r="C98" s="9"/>
      <c r="D98" s="18">
        <f>SUM(D80:D97)</f>
        <v>26727</v>
      </c>
      <c r="E98" s="21"/>
      <c r="F98" s="9"/>
      <c r="G98" s="18">
        <f>SUM(G80:G97)</f>
        <v>29275.500000000004</v>
      </c>
      <c r="H98" s="11"/>
      <c r="I98" s="12"/>
      <c r="J98" s="62"/>
      <c r="L98" s="5"/>
      <c r="M98" s="5"/>
      <c r="N98" s="5"/>
      <c r="O98" s="5"/>
      <c r="P98" s="5"/>
    </row>
    <row r="99" spans="1:16" ht="15">
      <c r="A99" s="5"/>
      <c r="B99" s="8"/>
      <c r="C99" s="9"/>
      <c r="D99" s="9"/>
      <c r="E99" s="10"/>
      <c r="F99" s="9"/>
      <c r="G99" s="11"/>
      <c r="H99" s="11"/>
      <c r="I99" s="12"/>
      <c r="J99" s="62"/>
      <c r="L99" s="5"/>
      <c r="M99" s="5"/>
      <c r="N99" s="5"/>
      <c r="O99" s="5"/>
      <c r="P99" s="5"/>
    </row>
    <row r="100" spans="1:16" ht="15">
      <c r="A100" s="5"/>
      <c r="B100" s="8"/>
      <c r="C100" s="9"/>
      <c r="D100" s="9"/>
      <c r="E100" s="10"/>
      <c r="F100" s="9"/>
      <c r="G100" s="11"/>
      <c r="H100" s="11"/>
      <c r="I100" s="12"/>
      <c r="J100" s="62"/>
      <c r="L100" s="5"/>
      <c r="M100" s="5"/>
      <c r="N100" s="5"/>
      <c r="O100" s="5"/>
      <c r="P100" s="5"/>
    </row>
    <row r="101" spans="1:16" ht="15.75">
      <c r="A101" s="13" t="s">
        <v>42</v>
      </c>
      <c r="B101" s="8"/>
      <c r="C101" s="9"/>
      <c r="D101" s="9"/>
      <c r="E101" s="10"/>
      <c r="F101" s="9"/>
      <c r="G101" s="9"/>
      <c r="H101" s="9"/>
      <c r="I101" s="14"/>
      <c r="J101" s="62"/>
      <c r="L101" s="5"/>
      <c r="M101" s="5"/>
      <c r="N101" s="5"/>
      <c r="O101" s="5"/>
      <c r="P101" s="5"/>
    </row>
    <row r="102" spans="1:16" ht="15">
      <c r="A102" s="15" t="s">
        <v>43</v>
      </c>
      <c r="B102" s="8"/>
      <c r="C102" s="9"/>
      <c r="D102" s="9"/>
      <c r="E102" s="10"/>
      <c r="F102" s="9"/>
      <c r="G102" s="9"/>
      <c r="H102" s="9"/>
      <c r="I102" s="14"/>
      <c r="J102" s="62"/>
      <c r="L102" s="5"/>
      <c r="M102" s="5"/>
      <c r="N102" s="5"/>
      <c r="O102" s="5"/>
      <c r="P102" s="5"/>
    </row>
    <row r="103" spans="1:11" ht="15">
      <c r="A103" s="2" t="s">
        <v>580</v>
      </c>
      <c r="B103" s="42" t="s">
        <v>579</v>
      </c>
      <c r="C103" s="2">
        <v>75</v>
      </c>
      <c r="D103" s="2">
        <v>970</v>
      </c>
      <c r="E103" s="10">
        <f aca="true" t="shared" si="13" ref="E103:E120">D103/C103</f>
        <v>12.933333333333334</v>
      </c>
      <c r="F103" s="32">
        <f aca="true" t="shared" si="14" ref="F103:F120">C103</f>
        <v>75</v>
      </c>
      <c r="G103" s="44">
        <f aca="true" t="shared" si="15" ref="G103:G120">IF(D103&lt;750,D103*1.05,D103*1.1)</f>
        <v>1067</v>
      </c>
      <c r="H103"/>
      <c r="I103" s="45">
        <v>2</v>
      </c>
      <c r="J103" s="62" t="s">
        <v>1315</v>
      </c>
      <c r="K103" s="38"/>
    </row>
    <row r="104" spans="1:11" ht="15">
      <c r="A104" s="2" t="s">
        <v>512</v>
      </c>
      <c r="B104" s="42" t="s">
        <v>597</v>
      </c>
      <c r="C104" s="2">
        <v>25</v>
      </c>
      <c r="D104" s="2">
        <v>149</v>
      </c>
      <c r="E104" s="10">
        <f t="shared" si="13"/>
        <v>5.96</v>
      </c>
      <c r="F104" s="32">
        <f t="shared" si="14"/>
        <v>25</v>
      </c>
      <c r="G104" s="44">
        <f t="shared" si="15"/>
        <v>156.45000000000002</v>
      </c>
      <c r="H104" s="44"/>
      <c r="I104" s="45">
        <v>54</v>
      </c>
      <c r="J104" s="62" t="s">
        <v>1316</v>
      </c>
      <c r="K104" s="58"/>
    </row>
    <row r="105" spans="1:13" ht="15">
      <c r="A105" s="5" t="s">
        <v>222</v>
      </c>
      <c r="B105" s="27" t="s">
        <v>597</v>
      </c>
      <c r="C105" s="5">
        <v>82</v>
      </c>
      <c r="D105" s="5">
        <v>2198</v>
      </c>
      <c r="E105" s="10">
        <f t="shared" si="13"/>
        <v>26.804878048780488</v>
      </c>
      <c r="F105" s="32">
        <f t="shared" si="14"/>
        <v>82</v>
      </c>
      <c r="G105" s="9">
        <f t="shared" si="15"/>
        <v>2417.8</v>
      </c>
      <c r="H105" s="9"/>
      <c r="I105" s="16">
        <v>23</v>
      </c>
      <c r="J105" s="62" t="s">
        <v>1307</v>
      </c>
      <c r="L105" s="29"/>
      <c r="M105" s="30"/>
    </row>
    <row r="106" spans="1:11" ht="15">
      <c r="A106" s="2" t="s">
        <v>609</v>
      </c>
      <c r="B106" s="42" t="s">
        <v>596</v>
      </c>
      <c r="C106" s="2">
        <v>53</v>
      </c>
      <c r="D106" s="2">
        <v>660</v>
      </c>
      <c r="E106" s="10">
        <f t="shared" si="13"/>
        <v>12.452830188679245</v>
      </c>
      <c r="F106" s="32">
        <f t="shared" si="14"/>
        <v>53</v>
      </c>
      <c r="G106" s="44">
        <f t="shared" si="15"/>
        <v>693</v>
      </c>
      <c r="H106"/>
      <c r="I106" s="45">
        <v>34</v>
      </c>
      <c r="J106" s="62" t="s">
        <v>1317</v>
      </c>
      <c r="K106" s="38"/>
    </row>
    <row r="107" spans="1:16" ht="15">
      <c r="A107" s="5" t="s">
        <v>227</v>
      </c>
      <c r="B107" s="27" t="s">
        <v>600</v>
      </c>
      <c r="C107" s="5">
        <v>82</v>
      </c>
      <c r="D107" s="5">
        <v>2308</v>
      </c>
      <c r="E107" s="10">
        <f t="shared" si="13"/>
        <v>28.146341463414632</v>
      </c>
      <c r="F107" s="32">
        <f t="shared" si="14"/>
        <v>82</v>
      </c>
      <c r="G107" s="9">
        <f t="shared" si="15"/>
        <v>2538.8</v>
      </c>
      <c r="H107" s="9"/>
      <c r="I107" s="16">
        <v>4315</v>
      </c>
      <c r="J107" s="62" t="s">
        <v>1307</v>
      </c>
      <c r="K107" s="55" t="s">
        <v>1173</v>
      </c>
      <c r="L107" s="37"/>
      <c r="M107" s="38"/>
      <c r="N107" s="5"/>
      <c r="O107" s="5"/>
      <c r="P107" s="5"/>
    </row>
    <row r="108" spans="1:11" ht="15">
      <c r="A108" s="2" t="s">
        <v>479</v>
      </c>
      <c r="B108" s="42" t="s">
        <v>598</v>
      </c>
      <c r="C108" s="2">
        <v>81</v>
      </c>
      <c r="D108" s="2">
        <v>3071</v>
      </c>
      <c r="E108" s="10">
        <f t="shared" si="13"/>
        <v>37.91358024691358</v>
      </c>
      <c r="F108" s="32">
        <f t="shared" si="14"/>
        <v>81</v>
      </c>
      <c r="G108" s="44">
        <f t="shared" si="15"/>
        <v>3378.1000000000004</v>
      </c>
      <c r="H108"/>
      <c r="I108" s="45">
        <v>21</v>
      </c>
      <c r="J108" s="62" t="s">
        <v>1318</v>
      </c>
      <c r="K108" s="55" t="s">
        <v>1176</v>
      </c>
    </row>
    <row r="109" spans="1:14" ht="15">
      <c r="A109" s="2" t="s">
        <v>443</v>
      </c>
      <c r="B109" s="42" t="s">
        <v>588</v>
      </c>
      <c r="C109" s="2">
        <v>30</v>
      </c>
      <c r="D109" s="2">
        <v>362</v>
      </c>
      <c r="E109" s="10">
        <f t="shared" si="13"/>
        <v>12.066666666666666</v>
      </c>
      <c r="F109" s="32">
        <f t="shared" si="14"/>
        <v>30</v>
      </c>
      <c r="G109" s="44">
        <f t="shared" si="15"/>
        <v>380.1</v>
      </c>
      <c r="H109"/>
      <c r="I109" s="45">
        <v>23</v>
      </c>
      <c r="J109" s="62" t="s">
        <v>1319</v>
      </c>
      <c r="K109" s="55" t="s">
        <v>685</v>
      </c>
      <c r="L109" s="2"/>
      <c r="M109" s="2"/>
      <c r="N109" s="2"/>
    </row>
    <row r="110" spans="1:11" ht="15">
      <c r="A110" s="2" t="s">
        <v>634</v>
      </c>
      <c r="B110" s="42" t="s">
        <v>592</v>
      </c>
      <c r="C110" s="2">
        <v>17</v>
      </c>
      <c r="D110" s="2">
        <v>74</v>
      </c>
      <c r="E110" s="10">
        <f t="shared" si="13"/>
        <v>4.352941176470588</v>
      </c>
      <c r="F110" s="32">
        <f t="shared" si="14"/>
        <v>17</v>
      </c>
      <c r="G110" s="44">
        <f t="shared" si="15"/>
        <v>77.7</v>
      </c>
      <c r="H110"/>
      <c r="I110" s="45">
        <v>1</v>
      </c>
      <c r="J110" s="62" t="s">
        <v>1320</v>
      </c>
      <c r="K110" s="38" t="s">
        <v>1163</v>
      </c>
    </row>
    <row r="111" spans="1:13" ht="15">
      <c r="A111" s="5" t="s">
        <v>46</v>
      </c>
      <c r="B111" s="27" t="s">
        <v>608</v>
      </c>
      <c r="C111" s="5">
        <v>76</v>
      </c>
      <c r="D111" s="5">
        <v>1374</v>
      </c>
      <c r="E111" s="10">
        <f t="shared" si="13"/>
        <v>18.07894736842105</v>
      </c>
      <c r="F111" s="32">
        <f t="shared" si="14"/>
        <v>76</v>
      </c>
      <c r="G111" s="9">
        <f t="shared" si="15"/>
        <v>1511.4</v>
      </c>
      <c r="H111" s="9"/>
      <c r="I111" s="12">
        <v>324</v>
      </c>
      <c r="J111" s="62" t="s">
        <v>1321</v>
      </c>
      <c r="L111" s="37"/>
      <c r="M111" s="38"/>
    </row>
    <row r="112" spans="1:11" ht="15">
      <c r="A112" s="2" t="s">
        <v>533</v>
      </c>
      <c r="B112" s="42" t="s">
        <v>590</v>
      </c>
      <c r="C112" s="2">
        <v>60</v>
      </c>
      <c r="D112" s="2">
        <v>532</v>
      </c>
      <c r="E112" s="10">
        <f t="shared" si="13"/>
        <v>8.866666666666667</v>
      </c>
      <c r="F112" s="32">
        <f t="shared" si="14"/>
        <v>60</v>
      </c>
      <c r="G112" s="44">
        <f t="shared" si="15"/>
        <v>558.6</v>
      </c>
      <c r="H112" s="44"/>
      <c r="I112" s="45">
        <v>54</v>
      </c>
      <c r="J112" s="62" t="s">
        <v>1322</v>
      </c>
      <c r="K112" s="58"/>
    </row>
    <row r="113" spans="1:13" ht="15">
      <c r="A113" s="5" t="s">
        <v>90</v>
      </c>
      <c r="B113" s="27" t="s">
        <v>621</v>
      </c>
      <c r="C113" s="5">
        <v>68</v>
      </c>
      <c r="D113" s="5">
        <v>2020</v>
      </c>
      <c r="E113" s="10">
        <f t="shared" si="13"/>
        <v>29.705882352941178</v>
      </c>
      <c r="F113" s="32">
        <f t="shared" si="14"/>
        <v>68</v>
      </c>
      <c r="G113" s="9">
        <f t="shared" si="15"/>
        <v>2222</v>
      </c>
      <c r="I113" s="12">
        <v>231</v>
      </c>
      <c r="J113" s="62" t="s">
        <v>1323</v>
      </c>
      <c r="K113" s="55" t="s">
        <v>1165</v>
      </c>
      <c r="L113" s="37"/>
      <c r="M113" s="38"/>
    </row>
    <row r="114" spans="1:10" ht="15">
      <c r="A114" s="2" t="s">
        <v>477</v>
      </c>
      <c r="B114" s="42" t="s">
        <v>608</v>
      </c>
      <c r="C114" s="2">
        <v>60</v>
      </c>
      <c r="D114" s="2">
        <v>689</v>
      </c>
      <c r="E114" s="10">
        <f t="shared" si="13"/>
        <v>11.483333333333333</v>
      </c>
      <c r="F114" s="32">
        <f t="shared" si="14"/>
        <v>60</v>
      </c>
      <c r="G114" s="44">
        <f t="shared" si="15"/>
        <v>723.45</v>
      </c>
      <c r="H114"/>
      <c r="I114" s="45">
        <v>32</v>
      </c>
      <c r="J114" s="62" t="s">
        <v>1324</v>
      </c>
    </row>
    <row r="115" spans="1:11" ht="15">
      <c r="A115" s="2" t="s">
        <v>539</v>
      </c>
      <c r="B115" s="42" t="s">
        <v>599</v>
      </c>
      <c r="C115" s="2">
        <v>18</v>
      </c>
      <c r="D115" s="2">
        <v>181</v>
      </c>
      <c r="E115" s="10">
        <f t="shared" si="13"/>
        <v>10.055555555555555</v>
      </c>
      <c r="F115" s="32">
        <f t="shared" si="14"/>
        <v>18</v>
      </c>
      <c r="G115" s="44">
        <f t="shared" si="15"/>
        <v>190.05</v>
      </c>
      <c r="H115" s="44"/>
      <c r="I115" s="45">
        <v>45</v>
      </c>
      <c r="J115" s="62" t="s">
        <v>1325</v>
      </c>
      <c r="K115" s="58"/>
    </row>
    <row r="116" spans="1:10" ht="15">
      <c r="A116" s="2" t="s">
        <v>544</v>
      </c>
      <c r="B116" s="42" t="s">
        <v>584</v>
      </c>
      <c r="C116" s="2">
        <v>56</v>
      </c>
      <c r="D116" s="2">
        <v>809</v>
      </c>
      <c r="E116" s="10">
        <f t="shared" si="13"/>
        <v>14.446428571428571</v>
      </c>
      <c r="F116" s="32">
        <f t="shared" si="14"/>
        <v>56</v>
      </c>
      <c r="G116" s="44">
        <f t="shared" si="15"/>
        <v>889.9000000000001</v>
      </c>
      <c r="H116" s="44"/>
      <c r="I116" s="45">
        <v>54</v>
      </c>
      <c r="J116" s="62" t="s">
        <v>1326</v>
      </c>
    </row>
    <row r="117" spans="1:11" ht="15">
      <c r="A117" s="2" t="s">
        <v>571</v>
      </c>
      <c r="B117" s="42" t="s">
        <v>621</v>
      </c>
      <c r="C117" s="2">
        <v>14</v>
      </c>
      <c r="D117" s="2">
        <v>87</v>
      </c>
      <c r="E117" s="10">
        <f t="shared" si="13"/>
        <v>6.214285714285714</v>
      </c>
      <c r="F117" s="32">
        <f t="shared" si="14"/>
        <v>14</v>
      </c>
      <c r="G117" s="9">
        <f t="shared" si="15"/>
        <v>91.35000000000001</v>
      </c>
      <c r="H117" s="44"/>
      <c r="I117" s="45">
        <v>45</v>
      </c>
      <c r="J117" s="62" t="s">
        <v>1327</v>
      </c>
      <c r="K117" s="58"/>
    </row>
    <row r="118" spans="1:10" ht="15">
      <c r="A118" s="5" t="s">
        <v>52</v>
      </c>
      <c r="B118" s="27" t="s">
        <v>586</v>
      </c>
      <c r="C118" s="5">
        <v>72</v>
      </c>
      <c r="D118" s="5">
        <v>2205</v>
      </c>
      <c r="E118" s="10">
        <f t="shared" si="13"/>
        <v>30.625</v>
      </c>
      <c r="F118" s="32">
        <f t="shared" si="14"/>
        <v>72</v>
      </c>
      <c r="G118" s="9">
        <f t="shared" si="15"/>
        <v>2425.5</v>
      </c>
      <c r="H118" s="9"/>
      <c r="I118" s="12">
        <v>45</v>
      </c>
      <c r="J118" s="62" t="s">
        <v>262</v>
      </c>
    </row>
    <row r="119" spans="1:14" ht="15">
      <c r="A119" s="5" t="s">
        <v>53</v>
      </c>
      <c r="B119" s="27" t="s">
        <v>582</v>
      </c>
      <c r="C119" s="5">
        <v>67</v>
      </c>
      <c r="D119" s="5">
        <v>1886</v>
      </c>
      <c r="E119" s="10">
        <f t="shared" si="13"/>
        <v>28.149253731343283</v>
      </c>
      <c r="F119" s="32">
        <f t="shared" si="14"/>
        <v>67</v>
      </c>
      <c r="G119" s="9">
        <f t="shared" si="15"/>
        <v>2074.6000000000004</v>
      </c>
      <c r="H119" s="9"/>
      <c r="I119" s="12">
        <v>12</v>
      </c>
      <c r="J119" s="62" t="s">
        <v>1328</v>
      </c>
      <c r="K119" s="55" t="s">
        <v>1175</v>
      </c>
      <c r="L119" s="2"/>
      <c r="M119" s="2"/>
      <c r="N119" s="2"/>
    </row>
    <row r="120" spans="1:11" ht="15">
      <c r="A120" s="2" t="s">
        <v>680</v>
      </c>
      <c r="B120" s="42" t="s">
        <v>596</v>
      </c>
      <c r="C120" s="2">
        <v>57</v>
      </c>
      <c r="D120" s="2">
        <v>640</v>
      </c>
      <c r="E120" s="10">
        <f t="shared" si="13"/>
        <v>11.228070175438596</v>
      </c>
      <c r="F120" s="32">
        <f t="shared" si="14"/>
        <v>57</v>
      </c>
      <c r="G120" s="44">
        <f t="shared" si="15"/>
        <v>672</v>
      </c>
      <c r="H120"/>
      <c r="I120" s="45">
        <v>34</v>
      </c>
      <c r="J120" s="62" t="s">
        <v>1329</v>
      </c>
      <c r="K120" s="38"/>
    </row>
    <row r="121" spans="1:16" ht="15">
      <c r="A121" s="17" t="s">
        <v>54</v>
      </c>
      <c r="B121" s="8"/>
      <c r="C121" s="9"/>
      <c r="D121" s="18">
        <f>SUM(D103:D120)</f>
        <v>20215</v>
      </c>
      <c r="E121" s="21"/>
      <c r="F121" s="9"/>
      <c r="G121" s="18">
        <f>SUM(G103:G120)</f>
        <v>22067.800000000003</v>
      </c>
      <c r="H121" s="18"/>
      <c r="I121" s="14"/>
      <c r="J121" s="62"/>
      <c r="L121" s="5"/>
      <c r="M121" s="5"/>
      <c r="N121" s="5"/>
      <c r="O121" s="5"/>
      <c r="P121" s="5"/>
    </row>
    <row r="122" spans="1:16" ht="15">
      <c r="A122" s="5"/>
      <c r="B122" s="8"/>
      <c r="C122" s="9"/>
      <c r="D122" s="18"/>
      <c r="E122" s="10"/>
      <c r="F122" s="9"/>
      <c r="G122" s="18"/>
      <c r="H122" s="18"/>
      <c r="I122" s="14"/>
      <c r="J122" s="62"/>
      <c r="L122" s="5"/>
      <c r="M122" s="5"/>
      <c r="N122" s="5"/>
      <c r="O122" s="5"/>
      <c r="P122" s="5"/>
    </row>
    <row r="123" spans="1:16" ht="15">
      <c r="A123" s="5"/>
      <c r="B123" s="8"/>
      <c r="C123" s="9"/>
      <c r="D123" s="9"/>
      <c r="E123" s="10"/>
      <c r="F123" s="9"/>
      <c r="G123" s="9"/>
      <c r="H123" s="9"/>
      <c r="I123" s="14"/>
      <c r="J123" s="62"/>
      <c r="L123" s="5"/>
      <c r="M123" s="5"/>
      <c r="N123" s="5"/>
      <c r="O123" s="5"/>
      <c r="P123" s="5"/>
    </row>
    <row r="124" spans="1:16" ht="15.75">
      <c r="A124" s="13" t="s">
        <v>390</v>
      </c>
      <c r="B124" s="8"/>
      <c r="C124" s="9"/>
      <c r="D124" s="9"/>
      <c r="E124" s="10"/>
      <c r="F124" s="9"/>
      <c r="G124" s="9"/>
      <c r="H124" s="9"/>
      <c r="I124" s="14"/>
      <c r="J124" s="62"/>
      <c r="L124" s="5"/>
      <c r="M124" s="5"/>
      <c r="N124" s="5"/>
      <c r="O124" s="5"/>
      <c r="P124" s="5"/>
    </row>
    <row r="125" spans="1:16" ht="15">
      <c r="A125" s="31" t="s">
        <v>389</v>
      </c>
      <c r="B125" s="8"/>
      <c r="C125" s="9"/>
      <c r="D125" s="9"/>
      <c r="E125" s="10"/>
      <c r="F125" s="9"/>
      <c r="G125" s="9"/>
      <c r="H125" s="9"/>
      <c r="I125" s="14"/>
      <c r="J125" s="62"/>
      <c r="L125" s="5"/>
      <c r="M125" s="5"/>
      <c r="N125" s="5"/>
      <c r="O125" s="5"/>
      <c r="P125" s="5"/>
    </row>
    <row r="126" spans="1:14" ht="15">
      <c r="A126" s="2" t="s">
        <v>368</v>
      </c>
      <c r="B126" s="42" t="s">
        <v>613</v>
      </c>
      <c r="C126" s="2">
        <v>35</v>
      </c>
      <c r="D126" s="2">
        <v>546</v>
      </c>
      <c r="E126" s="10">
        <f aca="true" t="shared" si="16" ref="E126:E143">D126/C126</f>
        <v>15.6</v>
      </c>
      <c r="F126" s="32">
        <f aca="true" t="shared" si="17" ref="F126:F143">C126</f>
        <v>35</v>
      </c>
      <c r="G126" s="9">
        <f aca="true" t="shared" si="18" ref="G126:G143">IF(D126&lt;750,D126*1.05,D126*1.1)</f>
        <v>573.3000000000001</v>
      </c>
      <c r="H126"/>
      <c r="I126" s="45">
        <v>31</v>
      </c>
      <c r="J126" s="62" t="s">
        <v>1530</v>
      </c>
      <c r="K126" s="55" t="s">
        <v>1176</v>
      </c>
      <c r="L126" s="37"/>
      <c r="M126" s="38"/>
      <c r="N126" s="5"/>
    </row>
    <row r="127" spans="1:13" ht="15">
      <c r="A127" s="2" t="s">
        <v>381</v>
      </c>
      <c r="B127" s="42" t="s">
        <v>604</v>
      </c>
      <c r="C127" s="2">
        <v>68</v>
      </c>
      <c r="D127" s="2">
        <v>853</v>
      </c>
      <c r="E127" s="10">
        <f t="shared" si="16"/>
        <v>12.544117647058824</v>
      </c>
      <c r="F127" s="32">
        <f t="shared" si="17"/>
        <v>68</v>
      </c>
      <c r="G127" s="9">
        <f t="shared" si="18"/>
        <v>938.3000000000001</v>
      </c>
      <c r="H127"/>
      <c r="I127" s="45">
        <v>45</v>
      </c>
      <c r="J127" s="62" t="s">
        <v>1548</v>
      </c>
      <c r="L127" s="37"/>
      <c r="M127" s="38"/>
    </row>
    <row r="128" spans="1:11" ht="15">
      <c r="A128" s="2" t="s">
        <v>521</v>
      </c>
      <c r="B128" s="42" t="s">
        <v>621</v>
      </c>
      <c r="C128" s="2">
        <v>21</v>
      </c>
      <c r="D128" s="2">
        <v>240</v>
      </c>
      <c r="E128" s="10">
        <f t="shared" si="16"/>
        <v>11.428571428571429</v>
      </c>
      <c r="F128" s="32">
        <f t="shared" si="17"/>
        <v>21</v>
      </c>
      <c r="G128" s="44">
        <f t="shared" si="18"/>
        <v>252</v>
      </c>
      <c r="H128" s="44"/>
      <c r="I128" s="45">
        <v>21</v>
      </c>
      <c r="J128" s="62" t="s">
        <v>1549</v>
      </c>
      <c r="K128" s="58" t="s">
        <v>1177</v>
      </c>
    </row>
    <row r="129" spans="1:16" ht="15">
      <c r="A129" s="5" t="s">
        <v>339</v>
      </c>
      <c r="B129" s="27" t="s">
        <v>612</v>
      </c>
      <c r="C129" s="5">
        <v>74</v>
      </c>
      <c r="D129" s="5">
        <v>1172</v>
      </c>
      <c r="E129" s="10">
        <f t="shared" si="16"/>
        <v>15.837837837837839</v>
      </c>
      <c r="F129" s="32">
        <f t="shared" si="17"/>
        <v>74</v>
      </c>
      <c r="G129" s="9">
        <f t="shared" si="18"/>
        <v>1289.2</v>
      </c>
      <c r="H129" s="5"/>
      <c r="I129" s="16">
        <v>54</v>
      </c>
      <c r="J129" s="62" t="s">
        <v>1550</v>
      </c>
      <c r="L129" s="37"/>
      <c r="M129" s="38"/>
      <c r="N129" s="5"/>
      <c r="O129" s="5"/>
      <c r="P129" s="5"/>
    </row>
    <row r="130" spans="1:11" ht="15">
      <c r="A130" s="2" t="s">
        <v>620</v>
      </c>
      <c r="B130" s="42" t="s">
        <v>584</v>
      </c>
      <c r="C130" s="2">
        <v>69</v>
      </c>
      <c r="D130" s="2">
        <v>940</v>
      </c>
      <c r="E130" s="10">
        <f t="shared" si="16"/>
        <v>13.623188405797102</v>
      </c>
      <c r="F130" s="32">
        <f t="shared" si="17"/>
        <v>69</v>
      </c>
      <c r="G130" s="44">
        <f t="shared" si="18"/>
        <v>1034</v>
      </c>
      <c r="H130"/>
      <c r="I130" s="45">
        <v>45</v>
      </c>
      <c r="J130" s="62" t="s">
        <v>1551</v>
      </c>
      <c r="K130" s="38"/>
    </row>
    <row r="131" spans="1:11" ht="15">
      <c r="A131" s="2" t="s">
        <v>525</v>
      </c>
      <c r="B131" s="42" t="s">
        <v>578</v>
      </c>
      <c r="C131" s="2">
        <v>74</v>
      </c>
      <c r="D131" s="2">
        <v>876</v>
      </c>
      <c r="E131" s="10">
        <f t="shared" si="16"/>
        <v>11.837837837837839</v>
      </c>
      <c r="F131" s="32">
        <f t="shared" si="17"/>
        <v>74</v>
      </c>
      <c r="G131" s="44">
        <f t="shared" si="18"/>
        <v>963.6</v>
      </c>
      <c r="H131" s="44"/>
      <c r="I131" s="45">
        <v>21</v>
      </c>
      <c r="J131" s="62" t="s">
        <v>1552</v>
      </c>
      <c r="K131" s="58" t="s">
        <v>1222</v>
      </c>
    </row>
    <row r="132" spans="1:13" ht="15">
      <c r="A132" s="5" t="s">
        <v>340</v>
      </c>
      <c r="B132" s="27" t="s">
        <v>618</v>
      </c>
      <c r="C132" s="5">
        <v>82</v>
      </c>
      <c r="D132" s="5">
        <v>2953</v>
      </c>
      <c r="E132" s="10">
        <f t="shared" si="16"/>
        <v>36.01219512195122</v>
      </c>
      <c r="F132" s="32">
        <f t="shared" si="17"/>
        <v>82</v>
      </c>
      <c r="G132" s="9">
        <f t="shared" si="18"/>
        <v>3248.3</v>
      </c>
      <c r="I132" s="16">
        <v>2314</v>
      </c>
      <c r="J132" s="62" t="s">
        <v>1307</v>
      </c>
      <c r="K132" s="55" t="s">
        <v>1178</v>
      </c>
      <c r="L132" s="37"/>
      <c r="M132" s="38"/>
    </row>
    <row r="133" spans="1:11" ht="15">
      <c r="A133" s="2" t="s">
        <v>528</v>
      </c>
      <c r="B133" s="42" t="s">
        <v>602</v>
      </c>
      <c r="C133" s="2">
        <v>7</v>
      </c>
      <c r="D133" s="2">
        <v>74</v>
      </c>
      <c r="E133" s="10">
        <f t="shared" si="16"/>
        <v>10.571428571428571</v>
      </c>
      <c r="F133" s="32">
        <f t="shared" si="17"/>
        <v>7</v>
      </c>
      <c r="G133" s="44">
        <f t="shared" si="18"/>
        <v>77.7</v>
      </c>
      <c r="H133" s="44"/>
      <c r="I133" s="45">
        <v>54</v>
      </c>
      <c r="J133" s="62" t="s">
        <v>1553</v>
      </c>
      <c r="K133" s="58"/>
    </row>
    <row r="134" spans="1:10" ht="15">
      <c r="A134" s="2" t="s">
        <v>441</v>
      </c>
      <c r="B134" s="42" t="s">
        <v>472</v>
      </c>
      <c r="C134" s="2">
        <v>82</v>
      </c>
      <c r="D134" s="2">
        <v>2434</v>
      </c>
      <c r="E134" s="10">
        <f t="shared" si="16"/>
        <v>29.682926829268293</v>
      </c>
      <c r="F134" s="32">
        <f t="shared" si="17"/>
        <v>82</v>
      </c>
      <c r="G134" s="44">
        <f t="shared" si="18"/>
        <v>2677.4</v>
      </c>
      <c r="H134"/>
      <c r="I134" s="45">
        <v>435</v>
      </c>
      <c r="J134" s="62" t="s">
        <v>1307</v>
      </c>
    </row>
    <row r="135" spans="1:11" ht="15">
      <c r="A135" s="2" t="s">
        <v>638</v>
      </c>
      <c r="B135" s="42" t="s">
        <v>612</v>
      </c>
      <c r="C135" s="2">
        <v>53</v>
      </c>
      <c r="D135" s="2">
        <v>547</v>
      </c>
      <c r="E135" s="10">
        <f t="shared" si="16"/>
        <v>10.320754716981131</v>
      </c>
      <c r="F135" s="32">
        <f t="shared" si="17"/>
        <v>53</v>
      </c>
      <c r="G135" s="44">
        <f t="shared" si="18"/>
        <v>574.35</v>
      </c>
      <c r="H135"/>
      <c r="I135" s="45">
        <v>23</v>
      </c>
      <c r="J135" s="62" t="s">
        <v>1317</v>
      </c>
      <c r="K135" s="38"/>
    </row>
    <row r="136" spans="1:11" ht="15">
      <c r="A136" s="2" t="s">
        <v>639</v>
      </c>
      <c r="B136" s="42" t="s">
        <v>606</v>
      </c>
      <c r="C136" s="2">
        <v>66</v>
      </c>
      <c r="D136" s="2">
        <v>1647</v>
      </c>
      <c r="E136" s="10">
        <f t="shared" si="16"/>
        <v>24.954545454545453</v>
      </c>
      <c r="F136" s="32">
        <f t="shared" si="17"/>
        <v>66</v>
      </c>
      <c r="G136" s="44">
        <f t="shared" si="18"/>
        <v>1811.7</v>
      </c>
      <c r="H136"/>
      <c r="I136" s="45">
        <v>453</v>
      </c>
      <c r="J136" s="62" t="s">
        <v>304</v>
      </c>
      <c r="K136" s="38"/>
    </row>
    <row r="137" spans="1:13" ht="15">
      <c r="A137" s="2" t="s">
        <v>239</v>
      </c>
      <c r="B137" s="42" t="s">
        <v>602</v>
      </c>
      <c r="C137" s="2">
        <v>81</v>
      </c>
      <c r="D137" s="2">
        <v>1530</v>
      </c>
      <c r="E137" s="10">
        <f t="shared" si="16"/>
        <v>18.88888888888889</v>
      </c>
      <c r="F137" s="32">
        <f t="shared" si="17"/>
        <v>81</v>
      </c>
      <c r="G137" s="44">
        <f t="shared" si="18"/>
        <v>1683.0000000000002</v>
      </c>
      <c r="H137" s="44"/>
      <c r="I137" s="46">
        <v>32</v>
      </c>
      <c r="J137" s="62" t="s">
        <v>1554</v>
      </c>
      <c r="L137" s="47"/>
      <c r="M137" s="48"/>
    </row>
    <row r="138" spans="1:11" ht="15">
      <c r="A138" s="2" t="s">
        <v>573</v>
      </c>
      <c r="B138" s="42" t="s">
        <v>594</v>
      </c>
      <c r="C138" s="2">
        <v>80</v>
      </c>
      <c r="D138" s="2">
        <v>1708</v>
      </c>
      <c r="E138" s="10">
        <f t="shared" si="16"/>
        <v>21.35</v>
      </c>
      <c r="F138" s="32">
        <f t="shared" si="17"/>
        <v>80</v>
      </c>
      <c r="G138" s="44">
        <f t="shared" si="18"/>
        <v>1878.8000000000002</v>
      </c>
      <c r="H138" s="44"/>
      <c r="I138" s="45">
        <v>21</v>
      </c>
      <c r="J138" s="62" t="s">
        <v>1555</v>
      </c>
      <c r="K138" s="58" t="s">
        <v>1165</v>
      </c>
    </row>
    <row r="139" spans="1:16" ht="15">
      <c r="A139" s="5" t="s">
        <v>201</v>
      </c>
      <c r="B139" s="34" t="s">
        <v>588</v>
      </c>
      <c r="C139" s="5">
        <v>66</v>
      </c>
      <c r="D139" s="5">
        <v>2440</v>
      </c>
      <c r="E139" s="10">
        <f t="shared" si="16"/>
        <v>36.96969696969697</v>
      </c>
      <c r="F139" s="32">
        <f t="shared" si="17"/>
        <v>66</v>
      </c>
      <c r="G139" s="9">
        <f t="shared" si="18"/>
        <v>2684</v>
      </c>
      <c r="H139"/>
      <c r="I139" s="12">
        <v>231</v>
      </c>
      <c r="J139" s="62" t="s">
        <v>1556</v>
      </c>
      <c r="K139" s="55" t="s">
        <v>1179</v>
      </c>
      <c r="L139" s="2"/>
      <c r="M139" s="2"/>
      <c r="N139" s="2"/>
      <c r="O139" s="2"/>
      <c r="P139" s="2"/>
    </row>
    <row r="140" spans="1:10" ht="15">
      <c r="A140" s="2" t="s">
        <v>72</v>
      </c>
      <c r="B140" s="42" t="s">
        <v>595</v>
      </c>
      <c r="C140" s="2">
        <v>75</v>
      </c>
      <c r="D140" s="2">
        <v>1660</v>
      </c>
      <c r="E140" s="10">
        <f t="shared" si="16"/>
        <v>22.133333333333333</v>
      </c>
      <c r="F140" s="32">
        <f t="shared" si="17"/>
        <v>75</v>
      </c>
      <c r="G140" s="44">
        <f t="shared" si="18"/>
        <v>1826.0000000000002</v>
      </c>
      <c r="H140"/>
      <c r="I140" s="46">
        <v>43</v>
      </c>
      <c r="J140" s="62" t="s">
        <v>1454</v>
      </c>
    </row>
    <row r="141" spans="1:11" ht="15">
      <c r="A141" s="5" t="s">
        <v>248</v>
      </c>
      <c r="B141" s="27" t="s">
        <v>615</v>
      </c>
      <c r="C141" s="5">
        <v>61</v>
      </c>
      <c r="D141" s="5">
        <v>1223</v>
      </c>
      <c r="E141" s="10">
        <f t="shared" si="16"/>
        <v>20.049180327868854</v>
      </c>
      <c r="F141" s="32">
        <f t="shared" si="17"/>
        <v>61</v>
      </c>
      <c r="G141" s="9">
        <f t="shared" si="18"/>
        <v>1345.3000000000002</v>
      </c>
      <c r="H141" s="9"/>
      <c r="I141" s="16">
        <v>12</v>
      </c>
      <c r="J141" s="62" t="s">
        <v>1324</v>
      </c>
      <c r="K141" s="55" t="s">
        <v>1181</v>
      </c>
    </row>
    <row r="142" spans="1:11" ht="15">
      <c r="A142" s="2" t="s">
        <v>550</v>
      </c>
      <c r="B142" s="42" t="s">
        <v>583</v>
      </c>
      <c r="C142" s="2">
        <v>74</v>
      </c>
      <c r="D142" s="2">
        <v>2792</v>
      </c>
      <c r="E142" s="10">
        <f t="shared" si="16"/>
        <v>37.729729729729726</v>
      </c>
      <c r="F142" s="32">
        <f t="shared" si="17"/>
        <v>74</v>
      </c>
      <c r="G142" s="44">
        <f t="shared" si="18"/>
        <v>3071.2000000000003</v>
      </c>
      <c r="H142" s="44"/>
      <c r="I142" s="45">
        <v>231</v>
      </c>
      <c r="J142" s="62" t="s">
        <v>1557</v>
      </c>
      <c r="K142" s="58" t="s">
        <v>1182</v>
      </c>
    </row>
    <row r="143" spans="1:11" ht="15">
      <c r="A143" s="2" t="s">
        <v>661</v>
      </c>
      <c r="B143" s="42" t="s">
        <v>618</v>
      </c>
      <c r="C143" s="2">
        <v>71</v>
      </c>
      <c r="D143" s="2">
        <v>1504</v>
      </c>
      <c r="E143" s="10">
        <f t="shared" si="16"/>
        <v>21.183098591549296</v>
      </c>
      <c r="F143" s="32">
        <f t="shared" si="17"/>
        <v>71</v>
      </c>
      <c r="G143" s="44">
        <f t="shared" si="18"/>
        <v>1654.4</v>
      </c>
      <c r="H143"/>
      <c r="I143" s="45">
        <v>23</v>
      </c>
      <c r="J143" s="62" t="s">
        <v>1558</v>
      </c>
      <c r="K143" s="38"/>
    </row>
    <row r="144" spans="1:16" ht="15">
      <c r="A144" s="17" t="s">
        <v>17</v>
      </c>
      <c r="B144" s="8"/>
      <c r="C144" s="9"/>
      <c r="D144" s="18">
        <f>SUM(D126:D143)</f>
        <v>25139</v>
      </c>
      <c r="E144" s="21"/>
      <c r="F144" s="9"/>
      <c r="G144" s="18">
        <f>SUM(G126:G143)</f>
        <v>27582.550000000003</v>
      </c>
      <c r="H144" s="9"/>
      <c r="I144" s="14"/>
      <c r="J144" s="62"/>
      <c r="L144" s="5"/>
      <c r="M144" s="5"/>
      <c r="N144" s="5"/>
      <c r="O144" s="5"/>
      <c r="P144" s="5"/>
    </row>
    <row r="145" spans="1:16" ht="15">
      <c r="A145" s="5"/>
      <c r="B145" s="8"/>
      <c r="C145" s="9"/>
      <c r="D145" s="9"/>
      <c r="E145" s="10"/>
      <c r="F145" s="9"/>
      <c r="G145" s="9"/>
      <c r="H145" s="9"/>
      <c r="I145" s="14"/>
      <c r="J145" s="62"/>
      <c r="L145" s="5"/>
      <c r="M145" s="5"/>
      <c r="N145" s="5"/>
      <c r="O145" s="5"/>
      <c r="P145" s="5"/>
    </row>
    <row r="146" spans="1:16" ht="15">
      <c r="A146" s="5"/>
      <c r="B146" s="8"/>
      <c r="C146" s="9"/>
      <c r="D146" s="9"/>
      <c r="E146" s="10"/>
      <c r="F146" s="9"/>
      <c r="G146" s="9"/>
      <c r="H146" s="9"/>
      <c r="I146" s="14"/>
      <c r="J146" s="62"/>
      <c r="L146" s="5"/>
      <c r="M146" s="5"/>
      <c r="N146" s="5"/>
      <c r="O146" s="5"/>
      <c r="P146" s="5"/>
    </row>
    <row r="147" spans="1:16" ht="15.75">
      <c r="A147" s="13" t="s">
        <v>384</v>
      </c>
      <c r="B147" s="8"/>
      <c r="C147" s="9"/>
      <c r="D147" s="9"/>
      <c r="E147" s="10"/>
      <c r="F147" s="9"/>
      <c r="G147" s="9"/>
      <c r="H147" s="9"/>
      <c r="I147" s="14"/>
      <c r="J147" s="62"/>
      <c r="L147" s="5"/>
      <c r="M147" s="5"/>
      <c r="N147" s="5"/>
      <c r="O147" s="5"/>
      <c r="P147" s="5"/>
    </row>
    <row r="148" spans="1:16" ht="15">
      <c r="A148" s="15" t="s">
        <v>55</v>
      </c>
      <c r="B148" s="8"/>
      <c r="C148" s="9"/>
      <c r="D148" s="9"/>
      <c r="E148" s="10"/>
      <c r="F148" s="9"/>
      <c r="G148" s="9"/>
      <c r="H148" s="9"/>
      <c r="I148" s="14"/>
      <c r="J148" s="62"/>
      <c r="L148" s="5"/>
      <c r="M148" s="5"/>
      <c r="N148" s="5"/>
      <c r="O148" s="5"/>
      <c r="P148" s="5"/>
    </row>
    <row r="149" spans="1:13" ht="15">
      <c r="A149" s="2" t="s">
        <v>170</v>
      </c>
      <c r="B149" s="42" t="s">
        <v>590</v>
      </c>
      <c r="C149" s="2">
        <v>28</v>
      </c>
      <c r="D149" s="2">
        <v>396</v>
      </c>
      <c r="E149" s="10">
        <f aca="true" t="shared" si="19" ref="E149:E166">D149/C149</f>
        <v>14.142857142857142</v>
      </c>
      <c r="F149" s="32">
        <f aca="true" t="shared" si="20" ref="F149:F166">C149</f>
        <v>28</v>
      </c>
      <c r="G149" s="44">
        <f aca="true" t="shared" si="21" ref="G149:G166">IF(D149&lt;750,D149*1.05,D149*1.1)</f>
        <v>415.8</v>
      </c>
      <c r="H149" s="2"/>
      <c r="I149" s="45">
        <v>213</v>
      </c>
      <c r="J149" s="62" t="s">
        <v>1431</v>
      </c>
      <c r="K149" s="55" t="s">
        <v>1184</v>
      </c>
      <c r="L149" s="37"/>
      <c r="M149" s="38"/>
    </row>
    <row r="150" spans="1:11" ht="15">
      <c r="A150" s="2" t="s">
        <v>111</v>
      </c>
      <c r="B150" s="42" t="s">
        <v>598</v>
      </c>
      <c r="C150" s="2">
        <v>44</v>
      </c>
      <c r="D150" s="2">
        <v>457</v>
      </c>
      <c r="E150" s="10">
        <f t="shared" si="19"/>
        <v>10.386363636363637</v>
      </c>
      <c r="F150" s="32">
        <f t="shared" si="20"/>
        <v>44</v>
      </c>
      <c r="G150" s="44">
        <f t="shared" si="21"/>
        <v>479.85</v>
      </c>
      <c r="H150"/>
      <c r="I150" s="45">
        <v>45</v>
      </c>
      <c r="J150" s="62" t="s">
        <v>1377</v>
      </c>
      <c r="K150" s="58"/>
    </row>
    <row r="151" spans="1:16" ht="15">
      <c r="A151" s="2" t="s">
        <v>354</v>
      </c>
      <c r="B151" s="42" t="s">
        <v>621</v>
      </c>
      <c r="C151" s="2">
        <v>66</v>
      </c>
      <c r="D151" s="2">
        <v>1490</v>
      </c>
      <c r="E151" s="10">
        <f t="shared" si="19"/>
        <v>22.575757575757574</v>
      </c>
      <c r="F151" s="32">
        <f t="shared" si="20"/>
        <v>66</v>
      </c>
      <c r="G151" s="9">
        <f t="shared" si="21"/>
        <v>1639.0000000000002</v>
      </c>
      <c r="H151"/>
      <c r="I151" s="45">
        <v>1</v>
      </c>
      <c r="J151" s="62" t="s">
        <v>1432</v>
      </c>
      <c r="K151" s="55" t="s">
        <v>1170</v>
      </c>
      <c r="L151" s="37"/>
      <c r="M151" s="38"/>
      <c r="N151" s="5"/>
      <c r="O151" s="5"/>
      <c r="P151" s="5"/>
    </row>
    <row r="152" spans="1:16" ht="15">
      <c r="A152" s="2" t="s">
        <v>502</v>
      </c>
      <c r="B152" s="42" t="s">
        <v>615</v>
      </c>
      <c r="C152" s="2">
        <v>63</v>
      </c>
      <c r="D152" s="2">
        <v>813</v>
      </c>
      <c r="E152" s="10">
        <f t="shared" si="19"/>
        <v>12.904761904761905</v>
      </c>
      <c r="F152" s="32">
        <f t="shared" si="20"/>
        <v>63</v>
      </c>
      <c r="G152" s="9">
        <f t="shared" si="21"/>
        <v>894.3000000000001</v>
      </c>
      <c r="H152" s="44"/>
      <c r="I152" s="46">
        <v>45</v>
      </c>
      <c r="J152" s="62" t="s">
        <v>1433</v>
      </c>
      <c r="L152" s="37"/>
      <c r="M152" s="38"/>
      <c r="N152" s="2"/>
      <c r="O152" s="2"/>
      <c r="P152" s="2"/>
    </row>
    <row r="153" spans="1:16" ht="15">
      <c r="A153" s="2" t="s">
        <v>88</v>
      </c>
      <c r="B153" s="42" t="s">
        <v>597</v>
      </c>
      <c r="C153" s="2">
        <v>82</v>
      </c>
      <c r="D153" s="2">
        <v>774</v>
      </c>
      <c r="E153" s="10">
        <f t="shared" si="19"/>
        <v>9.439024390243903</v>
      </c>
      <c r="F153" s="32">
        <f t="shared" si="20"/>
        <v>82</v>
      </c>
      <c r="G153" s="44">
        <f t="shared" si="21"/>
        <v>851.4000000000001</v>
      </c>
      <c r="H153" s="44"/>
      <c r="I153" s="45">
        <v>54</v>
      </c>
      <c r="J153" s="62" t="s">
        <v>1307</v>
      </c>
      <c r="L153" s="5"/>
      <c r="M153" s="5"/>
      <c r="N153" s="5"/>
      <c r="O153" s="5"/>
      <c r="P153" s="5"/>
    </row>
    <row r="154" spans="1:16" ht="15">
      <c r="A154" s="5" t="s">
        <v>470</v>
      </c>
      <c r="B154" s="27" t="s">
        <v>604</v>
      </c>
      <c r="C154" s="5">
        <v>74</v>
      </c>
      <c r="D154" s="5">
        <v>2299</v>
      </c>
      <c r="E154" s="10">
        <f t="shared" si="19"/>
        <v>31.06756756756757</v>
      </c>
      <c r="F154" s="32">
        <f t="shared" si="20"/>
        <v>74</v>
      </c>
      <c r="G154" s="9">
        <f t="shared" si="21"/>
        <v>2528.9</v>
      </c>
      <c r="I154" s="16">
        <v>21</v>
      </c>
      <c r="J154" s="62" t="s">
        <v>1434</v>
      </c>
      <c r="K154" s="55" t="s">
        <v>1183</v>
      </c>
      <c r="L154" s="37"/>
      <c r="M154" s="38"/>
      <c r="N154" s="5"/>
      <c r="O154" s="5"/>
      <c r="P154" s="5"/>
    </row>
    <row r="155" spans="1:15" ht="15">
      <c r="A155" s="2" t="s">
        <v>346</v>
      </c>
      <c r="B155" s="42" t="s">
        <v>606</v>
      </c>
      <c r="C155" s="2">
        <v>75</v>
      </c>
      <c r="D155" s="2">
        <v>1437</v>
      </c>
      <c r="E155" s="10">
        <f t="shared" si="19"/>
        <v>19.16</v>
      </c>
      <c r="F155" s="32">
        <f t="shared" si="20"/>
        <v>75</v>
      </c>
      <c r="G155" s="44">
        <f t="shared" si="21"/>
        <v>1580.7</v>
      </c>
      <c r="H155"/>
      <c r="I155" s="45">
        <v>12</v>
      </c>
      <c r="J155" s="62" t="s">
        <v>1435</v>
      </c>
      <c r="K155" s="55" t="s">
        <v>1163</v>
      </c>
      <c r="L155" s="37"/>
      <c r="M155" s="38"/>
      <c r="N155" s="2"/>
      <c r="O155" s="2"/>
    </row>
    <row r="156" spans="1:13" ht="15">
      <c r="A156" s="5" t="s">
        <v>503</v>
      </c>
      <c r="B156" s="27" t="s">
        <v>608</v>
      </c>
      <c r="C156" s="5">
        <v>72</v>
      </c>
      <c r="D156" s="5">
        <v>2217</v>
      </c>
      <c r="E156" s="10">
        <f t="shared" si="19"/>
        <v>30.791666666666668</v>
      </c>
      <c r="F156" s="32">
        <f t="shared" si="20"/>
        <v>72</v>
      </c>
      <c r="G156" s="9">
        <f t="shared" si="21"/>
        <v>2438.7000000000003</v>
      </c>
      <c r="I156" s="16">
        <v>3124</v>
      </c>
      <c r="J156" s="62" t="s">
        <v>1436</v>
      </c>
      <c r="K156" s="55" t="s">
        <v>1184</v>
      </c>
      <c r="L156" s="37"/>
      <c r="M156" s="38"/>
    </row>
    <row r="157" spans="1:10" ht="15">
      <c r="A157" s="50" t="s">
        <v>48</v>
      </c>
      <c r="B157" s="42" t="s">
        <v>578</v>
      </c>
      <c r="C157" s="2">
        <v>82</v>
      </c>
      <c r="D157" s="2">
        <v>2385</v>
      </c>
      <c r="E157" s="10">
        <f t="shared" si="19"/>
        <v>29.085365853658537</v>
      </c>
      <c r="F157" s="32">
        <f t="shared" si="20"/>
        <v>82</v>
      </c>
      <c r="G157" s="9">
        <f t="shared" si="21"/>
        <v>2623.5</v>
      </c>
      <c r="H157"/>
      <c r="I157" s="46">
        <v>45</v>
      </c>
      <c r="J157" s="62" t="s">
        <v>1307</v>
      </c>
    </row>
    <row r="158" spans="1:16" ht="15">
      <c r="A158" s="5" t="s">
        <v>73</v>
      </c>
      <c r="B158" s="27" t="s">
        <v>596</v>
      </c>
      <c r="C158" s="5">
        <v>76</v>
      </c>
      <c r="D158" s="5">
        <v>1796</v>
      </c>
      <c r="E158" s="10">
        <f t="shared" si="19"/>
        <v>23.63157894736842</v>
      </c>
      <c r="F158" s="32">
        <f t="shared" si="20"/>
        <v>76</v>
      </c>
      <c r="G158" s="9">
        <f t="shared" si="21"/>
        <v>1975.6000000000001</v>
      </c>
      <c r="H158" s="9"/>
      <c r="I158" s="16">
        <v>23</v>
      </c>
      <c r="J158" s="62" t="s">
        <v>1437</v>
      </c>
      <c r="L158" s="2"/>
      <c r="M158" s="2"/>
      <c r="N158" s="2"/>
      <c r="O158" s="2"/>
      <c r="P158" s="2"/>
    </row>
    <row r="159" spans="1:11" ht="15">
      <c r="A159" s="2" t="s">
        <v>148</v>
      </c>
      <c r="B159" s="42" t="s">
        <v>579</v>
      </c>
      <c r="C159" s="2">
        <v>26</v>
      </c>
      <c r="D159" s="2">
        <v>437</v>
      </c>
      <c r="E159" s="10">
        <f t="shared" si="19"/>
        <v>16.807692307692307</v>
      </c>
      <c r="F159" s="32">
        <f t="shared" si="20"/>
        <v>26</v>
      </c>
      <c r="G159" s="44">
        <f t="shared" si="21"/>
        <v>458.85</v>
      </c>
      <c r="H159" s="44"/>
      <c r="I159" s="45">
        <v>54</v>
      </c>
      <c r="J159" s="62" t="s">
        <v>1438</v>
      </c>
      <c r="K159" s="58"/>
    </row>
    <row r="160" spans="1:11" ht="15">
      <c r="A160" s="2" t="s">
        <v>663</v>
      </c>
      <c r="B160" s="42" t="s">
        <v>588</v>
      </c>
      <c r="C160" s="2">
        <v>82</v>
      </c>
      <c r="D160" s="2">
        <v>2024</v>
      </c>
      <c r="E160" s="10">
        <f t="shared" si="19"/>
        <v>24.682926829268293</v>
      </c>
      <c r="F160" s="32">
        <f t="shared" si="20"/>
        <v>82</v>
      </c>
      <c r="G160" s="44">
        <f t="shared" si="21"/>
        <v>2226.4</v>
      </c>
      <c r="H160"/>
      <c r="I160" s="45">
        <v>45</v>
      </c>
      <c r="J160" s="62" t="s">
        <v>1307</v>
      </c>
      <c r="K160" s="38"/>
    </row>
    <row r="161" spans="1:11" ht="15">
      <c r="A161" s="50" t="s">
        <v>208</v>
      </c>
      <c r="B161" s="42" t="s">
        <v>600</v>
      </c>
      <c r="C161" s="2">
        <v>66</v>
      </c>
      <c r="D161" s="2">
        <v>844</v>
      </c>
      <c r="E161" s="10">
        <f t="shared" si="19"/>
        <v>12.787878787878787</v>
      </c>
      <c r="F161" s="32">
        <f t="shared" si="20"/>
        <v>66</v>
      </c>
      <c r="G161" s="44">
        <f t="shared" si="21"/>
        <v>928.4000000000001</v>
      </c>
      <c r="H161"/>
      <c r="I161" s="45">
        <v>54</v>
      </c>
      <c r="J161" s="62" t="s">
        <v>1439</v>
      </c>
      <c r="K161" s="58"/>
    </row>
    <row r="162" spans="1:11" ht="15">
      <c r="A162" s="2" t="s">
        <v>553</v>
      </c>
      <c r="B162" s="42" t="s">
        <v>472</v>
      </c>
      <c r="C162" s="2">
        <v>77</v>
      </c>
      <c r="D162" s="2">
        <v>1547</v>
      </c>
      <c r="E162" s="10">
        <f t="shared" si="19"/>
        <v>20.09090909090909</v>
      </c>
      <c r="F162" s="32">
        <f t="shared" si="20"/>
        <v>77</v>
      </c>
      <c r="G162" s="44">
        <f t="shared" si="21"/>
        <v>1701.7</v>
      </c>
      <c r="H162" s="44"/>
      <c r="I162" s="45">
        <v>453</v>
      </c>
      <c r="J162" s="62" t="s">
        <v>1440</v>
      </c>
      <c r="K162" s="58"/>
    </row>
    <row r="163" spans="1:16" ht="15">
      <c r="A163" s="19" t="s">
        <v>211</v>
      </c>
      <c r="B163" s="34" t="s">
        <v>601</v>
      </c>
      <c r="C163" s="5">
        <v>58</v>
      </c>
      <c r="D163" s="5">
        <v>1412</v>
      </c>
      <c r="E163" s="10">
        <f t="shared" si="19"/>
        <v>24.344827586206897</v>
      </c>
      <c r="F163" s="32">
        <f t="shared" si="20"/>
        <v>58</v>
      </c>
      <c r="G163" s="9">
        <f t="shared" si="21"/>
        <v>1553.2</v>
      </c>
      <c r="H163"/>
      <c r="I163" s="12">
        <v>231</v>
      </c>
      <c r="J163" s="62" t="s">
        <v>1373</v>
      </c>
      <c r="K163" s="55" t="s">
        <v>1189</v>
      </c>
      <c r="L163" s="37"/>
      <c r="M163" s="38"/>
      <c r="N163" s="5"/>
      <c r="O163" s="5"/>
      <c r="P163" s="5"/>
    </row>
    <row r="164" spans="1:16" ht="15">
      <c r="A164" s="5" t="s">
        <v>118</v>
      </c>
      <c r="B164" s="27" t="s">
        <v>604</v>
      </c>
      <c r="C164" s="5">
        <v>60</v>
      </c>
      <c r="D164" s="5">
        <v>1037</v>
      </c>
      <c r="E164" s="10">
        <f t="shared" si="19"/>
        <v>17.283333333333335</v>
      </c>
      <c r="F164" s="32">
        <f t="shared" si="20"/>
        <v>60</v>
      </c>
      <c r="G164" s="9">
        <f t="shared" si="21"/>
        <v>1140.7</v>
      </c>
      <c r="H164" s="9"/>
      <c r="I164" s="12">
        <v>1</v>
      </c>
      <c r="J164" s="62" t="s">
        <v>1441</v>
      </c>
      <c r="K164" s="55" t="s">
        <v>1185</v>
      </c>
      <c r="L164" s="2"/>
      <c r="M164" s="2"/>
      <c r="N164" s="2"/>
      <c r="O164" s="2"/>
      <c r="P164" s="2"/>
    </row>
    <row r="165" spans="1:11" ht="15">
      <c r="A165" s="5" t="s">
        <v>504</v>
      </c>
      <c r="B165" s="27" t="s">
        <v>586</v>
      </c>
      <c r="C165" s="5">
        <v>75</v>
      </c>
      <c r="D165" s="5">
        <v>1736</v>
      </c>
      <c r="E165" s="10">
        <f t="shared" si="19"/>
        <v>23.14666666666667</v>
      </c>
      <c r="F165" s="32">
        <f t="shared" si="20"/>
        <v>75</v>
      </c>
      <c r="G165" s="9">
        <f t="shared" si="21"/>
        <v>1909.6000000000001</v>
      </c>
      <c r="H165" s="9"/>
      <c r="I165" s="16">
        <v>324</v>
      </c>
      <c r="J165" s="62" t="s">
        <v>1442</v>
      </c>
      <c r="K165" s="55" t="s">
        <v>685</v>
      </c>
    </row>
    <row r="166" spans="1:10" ht="15">
      <c r="A166" s="2" t="s">
        <v>459</v>
      </c>
      <c r="B166" s="42" t="s">
        <v>607</v>
      </c>
      <c r="C166" s="2">
        <v>80</v>
      </c>
      <c r="D166" s="2">
        <v>2765</v>
      </c>
      <c r="E166" s="10">
        <f t="shared" si="19"/>
        <v>34.5625</v>
      </c>
      <c r="F166" s="32">
        <f t="shared" si="20"/>
        <v>80</v>
      </c>
      <c r="G166" s="44">
        <f t="shared" si="21"/>
        <v>3041.5000000000005</v>
      </c>
      <c r="H166"/>
      <c r="I166" s="45">
        <v>435</v>
      </c>
      <c r="J166" s="62" t="s">
        <v>1443</v>
      </c>
    </row>
    <row r="167" spans="1:16" ht="15">
      <c r="A167" s="17" t="s">
        <v>60</v>
      </c>
      <c r="B167" s="8"/>
      <c r="C167" s="9"/>
      <c r="D167" s="18">
        <f>SUM(D149:D166)</f>
        <v>25866</v>
      </c>
      <c r="E167" s="21"/>
      <c r="F167" s="9"/>
      <c r="G167" s="18">
        <f>SUM(G149:G166)</f>
        <v>28388.100000000006</v>
      </c>
      <c r="H167" s="18"/>
      <c r="I167" s="14"/>
      <c r="J167" s="62"/>
      <c r="L167" s="5"/>
      <c r="M167" s="5"/>
      <c r="N167" s="5"/>
      <c r="O167" s="5"/>
      <c r="P167" s="5"/>
    </row>
    <row r="168" spans="1:16" ht="15">
      <c r="A168" s="17"/>
      <c r="B168" s="8"/>
      <c r="C168" s="9"/>
      <c r="D168" s="18"/>
      <c r="E168" s="10"/>
      <c r="F168" s="9"/>
      <c r="G168" s="18"/>
      <c r="H168" s="18"/>
      <c r="I168" s="14"/>
      <c r="J168" s="62"/>
      <c r="L168" s="5"/>
      <c r="M168" s="5"/>
      <c r="N168" s="5"/>
      <c r="O168" s="5"/>
      <c r="P168" s="5"/>
    </row>
    <row r="169" spans="1:16" ht="15">
      <c r="A169" s="17"/>
      <c r="B169" s="8"/>
      <c r="C169" s="9"/>
      <c r="D169" s="18"/>
      <c r="E169" s="10"/>
      <c r="F169" s="9"/>
      <c r="G169" s="18"/>
      <c r="H169" s="18"/>
      <c r="I169" s="14"/>
      <c r="J169" s="62"/>
      <c r="L169" s="5"/>
      <c r="M169" s="5"/>
      <c r="N169" s="5"/>
      <c r="O169" s="5"/>
      <c r="P169" s="5"/>
    </row>
    <row r="170" spans="1:16" ht="15.75">
      <c r="A170" s="13" t="s">
        <v>61</v>
      </c>
      <c r="B170" s="8"/>
      <c r="C170" s="9"/>
      <c r="D170" s="9"/>
      <c r="E170" s="10"/>
      <c r="F170" s="9"/>
      <c r="G170" s="11"/>
      <c r="H170" s="11"/>
      <c r="I170" s="12"/>
      <c r="J170" s="62"/>
      <c r="L170" s="5"/>
      <c r="M170" s="5"/>
      <c r="N170" s="5"/>
      <c r="O170" s="5"/>
      <c r="P170" s="5"/>
    </row>
    <row r="171" spans="1:16" ht="15">
      <c r="A171" s="15" t="s">
        <v>62</v>
      </c>
      <c r="B171" s="8"/>
      <c r="C171" s="9"/>
      <c r="D171" s="9"/>
      <c r="E171" s="10"/>
      <c r="F171" s="9"/>
      <c r="G171" s="11"/>
      <c r="H171" s="11"/>
      <c r="I171" s="12"/>
      <c r="J171" s="62"/>
      <c r="L171" s="5"/>
      <c r="M171" s="5"/>
      <c r="N171" s="5"/>
      <c r="O171" s="5"/>
      <c r="P171" s="5"/>
    </row>
    <row r="172" spans="1:16" ht="15">
      <c r="A172" s="2" t="s">
        <v>180</v>
      </c>
      <c r="B172" s="42" t="s">
        <v>596</v>
      </c>
      <c r="C172" s="2">
        <v>51</v>
      </c>
      <c r="D172" s="2">
        <v>875</v>
      </c>
      <c r="E172" s="10">
        <f aca="true" t="shared" si="22" ref="E172:E187">D172/C172</f>
        <v>17.15686274509804</v>
      </c>
      <c r="F172" s="32">
        <f aca="true" t="shared" si="23" ref="F172:F187">C172</f>
        <v>51</v>
      </c>
      <c r="G172" s="44">
        <f aca="true" t="shared" si="24" ref="G172:G187">IF(D172&lt;750,D172*1.05,D172*1.1)</f>
        <v>962.5000000000001</v>
      </c>
      <c r="H172"/>
      <c r="I172" s="46">
        <v>32</v>
      </c>
      <c r="J172" s="62" t="s">
        <v>1509</v>
      </c>
      <c r="L172" s="37"/>
      <c r="M172" s="38"/>
      <c r="N172" s="2"/>
      <c r="O172" s="2"/>
      <c r="P172" s="2"/>
    </row>
    <row r="173" spans="1:11" ht="15">
      <c r="A173" s="2" t="s">
        <v>614</v>
      </c>
      <c r="B173" s="42" t="s">
        <v>599</v>
      </c>
      <c r="C173" s="2">
        <v>35</v>
      </c>
      <c r="D173" s="2">
        <v>685</v>
      </c>
      <c r="E173" s="10">
        <f t="shared" si="22"/>
        <v>19.571428571428573</v>
      </c>
      <c r="F173" s="32">
        <f t="shared" si="23"/>
        <v>35</v>
      </c>
      <c r="G173" s="44">
        <f t="shared" si="24"/>
        <v>719.25</v>
      </c>
      <c r="H173"/>
      <c r="I173" s="45">
        <v>342</v>
      </c>
      <c r="J173" s="62" t="s">
        <v>1510</v>
      </c>
      <c r="K173" s="38"/>
    </row>
    <row r="174" spans="1:16" ht="15">
      <c r="A174" s="5" t="s">
        <v>64</v>
      </c>
      <c r="B174" s="27" t="s">
        <v>601</v>
      </c>
      <c r="C174" s="5">
        <v>72</v>
      </c>
      <c r="D174" s="5">
        <v>1755</v>
      </c>
      <c r="E174" s="10">
        <f t="shared" si="22"/>
        <v>24.375</v>
      </c>
      <c r="F174" s="32">
        <f t="shared" si="23"/>
        <v>72</v>
      </c>
      <c r="G174" s="9">
        <f t="shared" si="24"/>
        <v>1930.5000000000002</v>
      </c>
      <c r="H174" s="9"/>
      <c r="I174" s="12">
        <v>54</v>
      </c>
      <c r="J174" s="62" t="s">
        <v>1511</v>
      </c>
      <c r="L174" s="37"/>
      <c r="M174" s="38"/>
      <c r="N174" s="5"/>
      <c r="O174" s="5"/>
      <c r="P174" s="5"/>
    </row>
    <row r="175" spans="1:11" ht="15">
      <c r="A175" s="2" t="s">
        <v>530</v>
      </c>
      <c r="B175" s="42" t="s">
        <v>615</v>
      </c>
      <c r="C175" s="2">
        <v>39</v>
      </c>
      <c r="D175" s="2">
        <v>465</v>
      </c>
      <c r="E175" s="10">
        <f t="shared" si="22"/>
        <v>11.923076923076923</v>
      </c>
      <c r="F175" s="32">
        <f t="shared" si="23"/>
        <v>39</v>
      </c>
      <c r="G175" s="44">
        <f t="shared" si="24"/>
        <v>488.25</v>
      </c>
      <c r="H175" s="44"/>
      <c r="I175" s="45">
        <v>32</v>
      </c>
      <c r="J175" s="62" t="s">
        <v>1512</v>
      </c>
      <c r="K175" s="58"/>
    </row>
    <row r="176" spans="1:11" ht="15">
      <c r="A176" s="2" t="s">
        <v>531</v>
      </c>
      <c r="B176" s="42" t="s">
        <v>586</v>
      </c>
      <c r="C176" s="2">
        <v>58</v>
      </c>
      <c r="D176" s="2">
        <v>1765</v>
      </c>
      <c r="E176" s="10">
        <f t="shared" si="22"/>
        <v>30.43103448275862</v>
      </c>
      <c r="F176" s="32">
        <f t="shared" si="23"/>
        <v>58</v>
      </c>
      <c r="G176" s="44">
        <f t="shared" si="24"/>
        <v>1941.5000000000002</v>
      </c>
      <c r="H176" s="44"/>
      <c r="I176" s="45">
        <v>12</v>
      </c>
      <c r="J176" s="62" t="s">
        <v>1513</v>
      </c>
      <c r="K176" s="58" t="s">
        <v>1187</v>
      </c>
    </row>
    <row r="177" spans="1:16" ht="15">
      <c r="A177" s="2" t="s">
        <v>229</v>
      </c>
      <c r="B177" s="42" t="s">
        <v>608</v>
      </c>
      <c r="C177" s="2">
        <v>57</v>
      </c>
      <c r="D177" s="2">
        <v>606</v>
      </c>
      <c r="E177" s="10">
        <f t="shared" si="22"/>
        <v>10.631578947368421</v>
      </c>
      <c r="F177" s="32">
        <f t="shared" si="23"/>
        <v>57</v>
      </c>
      <c r="G177" s="44">
        <f t="shared" si="24"/>
        <v>636.3000000000001</v>
      </c>
      <c r="H177" s="44"/>
      <c r="I177" s="46">
        <v>12</v>
      </c>
      <c r="J177" s="62" t="s">
        <v>1514</v>
      </c>
      <c r="K177" s="55" t="s">
        <v>1165</v>
      </c>
      <c r="L177" s="37"/>
      <c r="M177" s="38"/>
      <c r="N177" s="2"/>
      <c r="O177" s="2"/>
      <c r="P177" s="2"/>
    </row>
    <row r="178" spans="1:16" ht="15">
      <c r="A178" s="5" t="s">
        <v>67</v>
      </c>
      <c r="B178" s="27" t="s">
        <v>592</v>
      </c>
      <c r="C178" s="5">
        <v>16</v>
      </c>
      <c r="D178" s="5">
        <v>266</v>
      </c>
      <c r="E178" s="10">
        <f t="shared" si="22"/>
        <v>16.625</v>
      </c>
      <c r="F178" s="32">
        <f t="shared" si="23"/>
        <v>16</v>
      </c>
      <c r="G178" s="9">
        <f t="shared" si="24"/>
        <v>279.3</v>
      </c>
      <c r="I178" s="16">
        <v>54</v>
      </c>
      <c r="J178" s="62" t="s">
        <v>1515</v>
      </c>
      <c r="L178" s="5"/>
      <c r="M178" s="5"/>
      <c r="N178" s="5"/>
      <c r="O178" s="5"/>
      <c r="P178" s="5"/>
    </row>
    <row r="179" spans="1:16" ht="15">
      <c r="A179" s="2" t="s">
        <v>473</v>
      </c>
      <c r="B179" s="42" t="s">
        <v>583</v>
      </c>
      <c r="C179" s="2">
        <v>82</v>
      </c>
      <c r="D179" s="2">
        <v>2229</v>
      </c>
      <c r="E179" s="10">
        <f t="shared" si="22"/>
        <v>27.182926829268293</v>
      </c>
      <c r="F179" s="32">
        <f t="shared" si="23"/>
        <v>82</v>
      </c>
      <c r="G179" s="44">
        <f t="shared" si="24"/>
        <v>2451.9</v>
      </c>
      <c r="H179"/>
      <c r="I179" s="45">
        <v>21</v>
      </c>
      <c r="J179" s="62" t="s">
        <v>1307</v>
      </c>
      <c r="K179" s="55" t="s">
        <v>1188</v>
      </c>
      <c r="L179" s="2"/>
      <c r="M179" s="2"/>
      <c r="N179" s="2"/>
      <c r="O179" s="2"/>
      <c r="P179" s="2"/>
    </row>
    <row r="180" spans="1:14" ht="15">
      <c r="A180" s="5" t="s">
        <v>198</v>
      </c>
      <c r="B180" s="34" t="s">
        <v>601</v>
      </c>
      <c r="C180" s="5">
        <v>50</v>
      </c>
      <c r="D180" s="5">
        <v>736</v>
      </c>
      <c r="E180" s="10">
        <f t="shared" si="22"/>
        <v>14.72</v>
      </c>
      <c r="F180" s="32">
        <f t="shared" si="23"/>
        <v>50</v>
      </c>
      <c r="G180" s="9">
        <f t="shared" si="24"/>
        <v>772.8000000000001</v>
      </c>
      <c r="H180"/>
      <c r="I180" s="12">
        <v>12</v>
      </c>
      <c r="J180" s="62" t="s">
        <v>1372</v>
      </c>
      <c r="K180" s="55" t="s">
        <v>1165</v>
      </c>
      <c r="L180" s="5"/>
      <c r="M180" s="5"/>
      <c r="N180" s="5"/>
    </row>
    <row r="181" spans="1:14" ht="15">
      <c r="A181" s="2" t="s">
        <v>375</v>
      </c>
      <c r="B181" s="42" t="s">
        <v>578</v>
      </c>
      <c r="C181" s="2">
        <v>61</v>
      </c>
      <c r="D181" s="2">
        <v>2216</v>
      </c>
      <c r="E181" s="10">
        <f t="shared" si="22"/>
        <v>36.32786885245902</v>
      </c>
      <c r="F181" s="32">
        <f t="shared" si="23"/>
        <v>61</v>
      </c>
      <c r="G181" s="9">
        <f t="shared" si="24"/>
        <v>2437.6000000000004</v>
      </c>
      <c r="H181"/>
      <c r="I181" s="45">
        <v>23</v>
      </c>
      <c r="J181" s="62" t="s">
        <v>1516</v>
      </c>
      <c r="K181" s="55" t="s">
        <v>686</v>
      </c>
      <c r="L181" s="2"/>
      <c r="M181" s="2"/>
      <c r="N181" s="2"/>
    </row>
    <row r="182" spans="1:10" ht="15">
      <c r="A182" s="5" t="s">
        <v>71</v>
      </c>
      <c r="B182" s="27" t="s">
        <v>618</v>
      </c>
      <c r="C182" s="5">
        <v>75</v>
      </c>
      <c r="D182" s="5">
        <v>2106</v>
      </c>
      <c r="E182" s="10">
        <f t="shared" si="22"/>
        <v>28.08</v>
      </c>
      <c r="F182" s="32">
        <f t="shared" si="23"/>
        <v>75</v>
      </c>
      <c r="G182" s="9">
        <f t="shared" si="24"/>
        <v>2316.6000000000004</v>
      </c>
      <c r="I182" s="16">
        <v>45</v>
      </c>
      <c r="J182" s="62" t="s">
        <v>1517</v>
      </c>
    </row>
    <row r="183" spans="1:11" ht="15">
      <c r="A183" s="5" t="s">
        <v>244</v>
      </c>
      <c r="B183" s="27" t="s">
        <v>583</v>
      </c>
      <c r="C183" s="5">
        <v>82</v>
      </c>
      <c r="D183" s="5">
        <v>2186</v>
      </c>
      <c r="E183" s="10">
        <f t="shared" si="22"/>
        <v>26.658536585365855</v>
      </c>
      <c r="F183" s="32">
        <f t="shared" si="23"/>
        <v>82</v>
      </c>
      <c r="G183" s="9">
        <f t="shared" si="24"/>
        <v>2404.6000000000004</v>
      </c>
      <c r="H183" s="9"/>
      <c r="I183" s="16">
        <v>435</v>
      </c>
      <c r="J183" s="62" t="s">
        <v>1307</v>
      </c>
      <c r="K183" s="55" t="s">
        <v>685</v>
      </c>
    </row>
    <row r="184" spans="1:10" ht="15">
      <c r="A184" s="2" t="s">
        <v>475</v>
      </c>
      <c r="B184" s="42" t="s">
        <v>615</v>
      </c>
      <c r="C184" s="2">
        <v>72</v>
      </c>
      <c r="D184" s="2">
        <v>1310</v>
      </c>
      <c r="E184" s="10">
        <f t="shared" si="22"/>
        <v>18.194444444444443</v>
      </c>
      <c r="F184" s="32">
        <f t="shared" si="23"/>
        <v>72</v>
      </c>
      <c r="G184" s="44">
        <f t="shared" si="24"/>
        <v>1441.0000000000002</v>
      </c>
      <c r="H184"/>
      <c r="I184" s="45">
        <v>54</v>
      </c>
      <c r="J184" s="62" t="s">
        <v>1518</v>
      </c>
    </row>
    <row r="185" spans="1:13" ht="15">
      <c r="A185" s="5" t="s">
        <v>74</v>
      </c>
      <c r="B185" s="27" t="s">
        <v>590</v>
      </c>
      <c r="C185" s="5">
        <v>82</v>
      </c>
      <c r="D185" s="5">
        <v>3149</v>
      </c>
      <c r="E185" s="10">
        <f t="shared" si="22"/>
        <v>38.40243902439025</v>
      </c>
      <c r="F185" s="32">
        <f t="shared" si="23"/>
        <v>82</v>
      </c>
      <c r="G185" s="9">
        <f t="shared" si="24"/>
        <v>3463.9</v>
      </c>
      <c r="I185" s="16">
        <v>23</v>
      </c>
      <c r="J185" s="62" t="s">
        <v>1307</v>
      </c>
      <c r="K185" s="55" t="s">
        <v>686</v>
      </c>
      <c r="L185" s="47"/>
      <c r="M185" s="48"/>
    </row>
    <row r="186" spans="1:10" ht="15">
      <c r="A186" s="2" t="s">
        <v>249</v>
      </c>
      <c r="B186" s="42" t="s">
        <v>606</v>
      </c>
      <c r="C186" s="2">
        <v>46</v>
      </c>
      <c r="D186" s="2">
        <v>632</v>
      </c>
      <c r="E186" s="10">
        <f t="shared" si="22"/>
        <v>13.73913043478261</v>
      </c>
      <c r="F186" s="32">
        <f t="shared" si="23"/>
        <v>46</v>
      </c>
      <c r="G186" s="44">
        <f t="shared" si="24"/>
        <v>663.6</v>
      </c>
      <c r="H186" s="44"/>
      <c r="I186" s="46">
        <v>45</v>
      </c>
      <c r="J186" s="62" t="s">
        <v>1519</v>
      </c>
    </row>
    <row r="187" spans="1:11" ht="15">
      <c r="A187" s="2" t="s">
        <v>345</v>
      </c>
      <c r="B187" s="42" t="s">
        <v>607</v>
      </c>
      <c r="C187" s="2">
        <v>81</v>
      </c>
      <c r="D187" s="2">
        <v>2873</v>
      </c>
      <c r="E187" s="10">
        <f t="shared" si="22"/>
        <v>35.46913580246913</v>
      </c>
      <c r="F187" s="32">
        <f t="shared" si="23"/>
        <v>81</v>
      </c>
      <c r="G187" s="9">
        <f t="shared" si="24"/>
        <v>3160.3</v>
      </c>
      <c r="H187"/>
      <c r="I187" s="45">
        <v>345</v>
      </c>
      <c r="J187" s="62" t="s">
        <v>1520</v>
      </c>
      <c r="K187" s="55" t="s">
        <v>685</v>
      </c>
    </row>
    <row r="188" spans="1:16" ht="15">
      <c r="A188" s="17" t="s">
        <v>75</v>
      </c>
      <c r="B188" s="20"/>
      <c r="C188" s="9"/>
      <c r="D188" s="18">
        <f>SUM(D172:D187)</f>
        <v>23854</v>
      </c>
      <c r="E188" s="21"/>
      <c r="F188" s="9"/>
      <c r="G188" s="18">
        <f>SUM(G172:G187)</f>
        <v>26069.899999999998</v>
      </c>
      <c r="H188" s="18"/>
      <c r="I188" s="12"/>
      <c r="J188" s="62"/>
      <c r="L188" s="5"/>
      <c r="M188" s="5"/>
      <c r="N188" s="5"/>
      <c r="O188" s="5"/>
      <c r="P188" s="5"/>
    </row>
    <row r="189" spans="1:16" ht="15">
      <c r="A189" s="5"/>
      <c r="B189" s="8"/>
      <c r="C189" s="9"/>
      <c r="D189" s="9"/>
      <c r="E189" s="10"/>
      <c r="F189" s="9"/>
      <c r="G189" s="9"/>
      <c r="H189" s="9"/>
      <c r="I189" s="14"/>
      <c r="J189" s="62"/>
      <c r="L189" s="5"/>
      <c r="M189" s="5"/>
      <c r="N189" s="5"/>
      <c r="O189" s="5"/>
      <c r="P189" s="5"/>
    </row>
    <row r="190" spans="1:16" ht="15">
      <c r="A190" s="22"/>
      <c r="B190" s="20"/>
      <c r="C190" s="9"/>
      <c r="D190" s="23"/>
      <c r="E190" s="21"/>
      <c r="F190" s="9"/>
      <c r="G190" s="11"/>
      <c r="H190" s="11"/>
      <c r="I190" s="12"/>
      <c r="J190" s="62"/>
      <c r="L190" s="5"/>
      <c r="M190" s="5"/>
      <c r="N190" s="5"/>
      <c r="O190" s="5"/>
      <c r="P190" s="5"/>
    </row>
    <row r="191" spans="1:16" ht="15.75">
      <c r="A191" s="13" t="s">
        <v>76</v>
      </c>
      <c r="B191" s="8"/>
      <c r="C191" s="9"/>
      <c r="D191" s="9"/>
      <c r="E191" s="10"/>
      <c r="F191" s="9"/>
      <c r="G191" s="11"/>
      <c r="H191" s="11"/>
      <c r="I191" s="12"/>
      <c r="J191" s="62"/>
      <c r="L191" s="5"/>
      <c r="M191" s="5"/>
      <c r="N191" s="5"/>
      <c r="O191" s="5"/>
      <c r="P191" s="5"/>
    </row>
    <row r="192" spans="1:16" ht="15">
      <c r="A192" s="31" t="s">
        <v>489</v>
      </c>
      <c r="B192" s="8"/>
      <c r="C192" s="9"/>
      <c r="D192" s="9"/>
      <c r="E192" s="10"/>
      <c r="F192" s="9"/>
      <c r="G192" s="11"/>
      <c r="H192" s="11"/>
      <c r="I192" s="12"/>
      <c r="J192" s="62"/>
      <c r="L192" s="5"/>
      <c r="M192" s="5"/>
      <c r="N192" s="5"/>
      <c r="O192" s="5"/>
      <c r="P192" s="5"/>
    </row>
    <row r="193" spans="1:16" ht="15">
      <c r="A193" s="31" t="s">
        <v>1298</v>
      </c>
      <c r="B193" s="8"/>
      <c r="C193" s="9"/>
      <c r="D193" s="9"/>
      <c r="E193" s="10"/>
      <c r="F193" s="9"/>
      <c r="G193" s="11"/>
      <c r="H193" s="11"/>
      <c r="I193" s="12"/>
      <c r="J193" s="62"/>
      <c r="L193" s="5"/>
      <c r="M193" s="5"/>
      <c r="N193" s="5"/>
      <c r="O193" s="5"/>
      <c r="P193" s="5"/>
    </row>
    <row r="194" spans="1:11" ht="15">
      <c r="A194" s="2" t="s">
        <v>110</v>
      </c>
      <c r="B194" s="42" t="s">
        <v>612</v>
      </c>
      <c r="C194" s="2">
        <v>38</v>
      </c>
      <c r="D194" s="2">
        <v>713</v>
      </c>
      <c r="E194" s="10">
        <f aca="true" t="shared" si="25" ref="E194:E207">D194/C194</f>
        <v>18.763157894736842</v>
      </c>
      <c r="F194" s="32">
        <f aca="true" t="shared" si="26" ref="F194:F211">C194</f>
        <v>38</v>
      </c>
      <c r="G194" s="44">
        <f aca="true" t="shared" si="27" ref="G194:G211">IF(D194&lt;750,D194*1.05,D194*1.1)</f>
        <v>748.65</v>
      </c>
      <c r="H194"/>
      <c r="I194" s="46">
        <v>54</v>
      </c>
      <c r="J194" s="62" t="s">
        <v>1521</v>
      </c>
      <c r="K194" s="58"/>
    </row>
    <row r="195" spans="1:16" ht="15">
      <c r="A195" s="5" t="s">
        <v>77</v>
      </c>
      <c r="B195" s="27" t="s">
        <v>595</v>
      </c>
      <c r="C195" s="5">
        <v>76</v>
      </c>
      <c r="D195" s="5">
        <v>2959</v>
      </c>
      <c r="E195" s="10">
        <f t="shared" si="25"/>
        <v>38.93421052631579</v>
      </c>
      <c r="F195" s="32">
        <f t="shared" si="26"/>
        <v>76</v>
      </c>
      <c r="G195" s="9">
        <f t="shared" si="27"/>
        <v>3254.9</v>
      </c>
      <c r="H195" s="9"/>
      <c r="I195" s="16">
        <v>213</v>
      </c>
      <c r="J195" s="62" t="s">
        <v>1522</v>
      </c>
      <c r="K195" s="55" t="s">
        <v>1189</v>
      </c>
      <c r="L195" s="37"/>
      <c r="M195" s="38"/>
      <c r="N195" s="5"/>
      <c r="O195" s="5"/>
      <c r="P195" s="5"/>
    </row>
    <row r="196" spans="1:11" ht="15">
      <c r="A196" s="2" t="s">
        <v>1264</v>
      </c>
      <c r="B196" s="42" t="s">
        <v>612</v>
      </c>
      <c r="C196" s="2">
        <v>50</v>
      </c>
      <c r="D196" s="2">
        <v>679</v>
      </c>
      <c r="E196" s="10">
        <f t="shared" si="25"/>
        <v>13.58</v>
      </c>
      <c r="F196" s="32">
        <f t="shared" si="26"/>
        <v>50</v>
      </c>
      <c r="G196" s="44">
        <f t="shared" si="27"/>
        <v>712.95</v>
      </c>
      <c r="H196"/>
      <c r="I196" s="45">
        <v>213</v>
      </c>
      <c r="J196" s="62" t="s">
        <v>1523</v>
      </c>
      <c r="K196" s="38" t="s">
        <v>1212</v>
      </c>
    </row>
    <row r="197" spans="1:16" ht="15">
      <c r="A197" s="5" t="s">
        <v>78</v>
      </c>
      <c r="B197" s="27" t="s">
        <v>600</v>
      </c>
      <c r="C197" s="5">
        <v>70</v>
      </c>
      <c r="D197" s="5">
        <v>2222</v>
      </c>
      <c r="E197" s="10">
        <f t="shared" si="25"/>
        <v>31.742857142857144</v>
      </c>
      <c r="F197" s="32">
        <f t="shared" si="26"/>
        <v>70</v>
      </c>
      <c r="G197" s="9">
        <f t="shared" si="27"/>
        <v>2444.2000000000003</v>
      </c>
      <c r="I197" s="12">
        <v>342</v>
      </c>
      <c r="J197" s="62" t="s">
        <v>1394</v>
      </c>
      <c r="L197" s="37"/>
      <c r="M197" s="38"/>
      <c r="N197" s="5"/>
      <c r="O197" s="5"/>
      <c r="P197" s="5"/>
    </row>
    <row r="198" spans="1:16" ht="15">
      <c r="A198" s="5" t="s">
        <v>574</v>
      </c>
      <c r="B198" s="27" t="s">
        <v>592</v>
      </c>
      <c r="C198" s="5">
        <v>19</v>
      </c>
      <c r="D198" s="5">
        <v>120</v>
      </c>
      <c r="E198" s="10">
        <f t="shared" si="25"/>
        <v>6.315789473684211</v>
      </c>
      <c r="F198" s="32">
        <f t="shared" si="26"/>
        <v>19</v>
      </c>
      <c r="G198" s="44">
        <f t="shared" si="27"/>
        <v>126</v>
      </c>
      <c r="I198" s="16">
        <v>54</v>
      </c>
      <c r="J198" s="62" t="s">
        <v>1524</v>
      </c>
      <c r="L198" s="37"/>
      <c r="M198" s="38"/>
      <c r="N198" s="5"/>
      <c r="O198" s="5"/>
      <c r="P198" s="5"/>
    </row>
    <row r="199" spans="1:10" ht="15">
      <c r="A199" s="2" t="s">
        <v>444</v>
      </c>
      <c r="B199" s="42" t="s">
        <v>586</v>
      </c>
      <c r="C199" s="2">
        <v>55</v>
      </c>
      <c r="D199" s="2">
        <v>472</v>
      </c>
      <c r="E199" s="10">
        <f t="shared" si="25"/>
        <v>8.581818181818182</v>
      </c>
      <c r="F199" s="32">
        <f t="shared" si="26"/>
        <v>55</v>
      </c>
      <c r="G199" s="44">
        <f t="shared" si="27"/>
        <v>495.6</v>
      </c>
      <c r="H199"/>
      <c r="I199" s="45">
        <v>54</v>
      </c>
      <c r="J199" s="62" t="s">
        <v>1525</v>
      </c>
    </row>
    <row r="200" spans="1:13" ht="15">
      <c r="A200" s="5" t="s">
        <v>70</v>
      </c>
      <c r="B200" s="27" t="s">
        <v>599</v>
      </c>
      <c r="C200" s="5">
        <v>70</v>
      </c>
      <c r="D200" s="5">
        <v>1757</v>
      </c>
      <c r="E200" s="10">
        <f t="shared" si="25"/>
        <v>25.1</v>
      </c>
      <c r="F200" s="32">
        <f t="shared" si="26"/>
        <v>70</v>
      </c>
      <c r="G200" s="9">
        <f t="shared" si="27"/>
        <v>1932.7</v>
      </c>
      <c r="I200" s="16">
        <v>21</v>
      </c>
      <c r="J200" s="62" t="s">
        <v>1394</v>
      </c>
      <c r="K200" s="55" t="s">
        <v>1165</v>
      </c>
      <c r="L200" s="37"/>
      <c r="M200" s="38"/>
    </row>
    <row r="201" spans="1:10" ht="15">
      <c r="A201" s="2" t="s">
        <v>366</v>
      </c>
      <c r="B201" s="42" t="s">
        <v>595</v>
      </c>
      <c r="C201" s="2">
        <v>45</v>
      </c>
      <c r="D201" s="2">
        <v>812</v>
      </c>
      <c r="E201" s="10">
        <f t="shared" si="25"/>
        <v>18.044444444444444</v>
      </c>
      <c r="F201" s="32">
        <f t="shared" si="26"/>
        <v>45</v>
      </c>
      <c r="G201" s="9">
        <f t="shared" si="27"/>
        <v>893.2</v>
      </c>
      <c r="H201"/>
      <c r="I201" s="45">
        <v>45</v>
      </c>
      <c r="J201" s="62" t="s">
        <v>1526</v>
      </c>
    </row>
    <row r="202" spans="1:11" ht="15">
      <c r="A202" s="2" t="s">
        <v>575</v>
      </c>
      <c r="B202" s="42" t="s">
        <v>472</v>
      </c>
      <c r="C202" s="2">
        <v>75</v>
      </c>
      <c r="D202" s="2">
        <v>2020</v>
      </c>
      <c r="E202" s="10">
        <f t="shared" si="25"/>
        <v>26.933333333333334</v>
      </c>
      <c r="F202" s="32">
        <f t="shared" si="26"/>
        <v>75</v>
      </c>
      <c r="G202" s="44">
        <f t="shared" si="27"/>
        <v>2222</v>
      </c>
      <c r="H202"/>
      <c r="I202" s="45">
        <v>23</v>
      </c>
      <c r="J202" s="62" t="s">
        <v>1527</v>
      </c>
      <c r="K202" s="55" t="s">
        <v>685</v>
      </c>
    </row>
    <row r="203" spans="1:11" ht="15">
      <c r="A203" s="2" t="s">
        <v>649</v>
      </c>
      <c r="B203" s="42" t="s">
        <v>613</v>
      </c>
      <c r="C203" s="2">
        <v>23</v>
      </c>
      <c r="D203" s="2">
        <v>278</v>
      </c>
      <c r="E203" s="10">
        <f t="shared" si="25"/>
        <v>12.08695652173913</v>
      </c>
      <c r="F203" s="32">
        <f t="shared" si="26"/>
        <v>23</v>
      </c>
      <c r="G203" s="44">
        <f t="shared" si="27"/>
        <v>291.90000000000003</v>
      </c>
      <c r="H203"/>
      <c r="I203" s="45">
        <v>54</v>
      </c>
      <c r="J203" s="62" t="s">
        <v>1528</v>
      </c>
      <c r="K203" s="38"/>
    </row>
    <row r="204" spans="1:11" ht="15">
      <c r="A204" s="2" t="s">
        <v>651</v>
      </c>
      <c r="B204" s="42" t="s">
        <v>612</v>
      </c>
      <c r="C204" s="2">
        <v>82</v>
      </c>
      <c r="D204" s="2">
        <v>2117</v>
      </c>
      <c r="E204" s="10">
        <f t="shared" si="25"/>
        <v>25.817073170731707</v>
      </c>
      <c r="F204" s="32">
        <f t="shared" si="26"/>
        <v>82</v>
      </c>
      <c r="G204" s="44">
        <f t="shared" si="27"/>
        <v>2328.7000000000003</v>
      </c>
      <c r="H204"/>
      <c r="I204" s="45">
        <v>21</v>
      </c>
      <c r="J204" s="62" t="s">
        <v>1307</v>
      </c>
      <c r="K204" s="38" t="s">
        <v>1184</v>
      </c>
    </row>
    <row r="205" spans="1:11" ht="15">
      <c r="A205" s="2" t="s">
        <v>660</v>
      </c>
      <c r="B205" s="42" t="s">
        <v>472</v>
      </c>
      <c r="C205" s="2">
        <v>52</v>
      </c>
      <c r="D205" s="2">
        <v>556</v>
      </c>
      <c r="E205" s="10">
        <f t="shared" si="25"/>
        <v>10.692307692307692</v>
      </c>
      <c r="F205" s="32">
        <f t="shared" si="26"/>
        <v>52</v>
      </c>
      <c r="G205" s="44">
        <f t="shared" si="27"/>
        <v>583.8000000000001</v>
      </c>
      <c r="H205"/>
      <c r="I205" s="45">
        <v>54</v>
      </c>
      <c r="J205" s="62" t="s">
        <v>1423</v>
      </c>
      <c r="K205" s="38"/>
    </row>
    <row r="206" spans="1:16" ht="15">
      <c r="A206" s="50" t="s">
        <v>501</v>
      </c>
      <c r="B206" s="42" t="s">
        <v>599</v>
      </c>
      <c r="C206" s="2">
        <v>49</v>
      </c>
      <c r="D206" s="2">
        <v>494</v>
      </c>
      <c r="E206" s="10">
        <f t="shared" si="25"/>
        <v>10.081632653061224</v>
      </c>
      <c r="F206" s="32">
        <f t="shared" si="26"/>
        <v>49</v>
      </c>
      <c r="G206" s="44">
        <f t="shared" si="27"/>
        <v>518.7</v>
      </c>
      <c r="H206"/>
      <c r="I206" s="45">
        <v>453</v>
      </c>
      <c r="J206" s="62" t="s">
        <v>1529</v>
      </c>
      <c r="L206" s="5"/>
      <c r="M206" s="5"/>
      <c r="N206" s="5"/>
      <c r="O206" s="5"/>
      <c r="P206" s="5"/>
    </row>
    <row r="207" spans="1:11" ht="15">
      <c r="A207" s="2" t="s">
        <v>460</v>
      </c>
      <c r="B207" s="42" t="s">
        <v>607</v>
      </c>
      <c r="C207" s="2">
        <v>35</v>
      </c>
      <c r="D207" s="2">
        <v>402</v>
      </c>
      <c r="E207" s="10">
        <f t="shared" si="25"/>
        <v>11.485714285714286</v>
      </c>
      <c r="F207" s="32">
        <f t="shared" si="26"/>
        <v>35</v>
      </c>
      <c r="G207" s="44">
        <f t="shared" si="27"/>
        <v>422.1</v>
      </c>
      <c r="H207"/>
      <c r="I207" s="45">
        <v>21</v>
      </c>
      <c r="J207" s="62" t="s">
        <v>1530</v>
      </c>
      <c r="K207" s="55" t="s">
        <v>1191</v>
      </c>
    </row>
    <row r="208" spans="1:10" ht="15">
      <c r="A208" s="5" t="s">
        <v>80</v>
      </c>
      <c r="B208" s="27"/>
      <c r="C208" s="5"/>
      <c r="D208" s="5"/>
      <c r="E208" s="10"/>
      <c r="F208" s="32">
        <f t="shared" si="26"/>
        <v>0</v>
      </c>
      <c r="G208" s="9">
        <f t="shared" si="27"/>
        <v>0</v>
      </c>
      <c r="I208" s="16"/>
      <c r="J208" s="62" t="s">
        <v>1357</v>
      </c>
    </row>
    <row r="209" spans="1:11" ht="15">
      <c r="A209" s="2" t="s">
        <v>670</v>
      </c>
      <c r="B209" s="42" t="s">
        <v>603</v>
      </c>
      <c r="C209" s="2">
        <v>79</v>
      </c>
      <c r="D209" s="2">
        <v>2158</v>
      </c>
      <c r="E209" s="10">
        <f>D209/C209</f>
        <v>27.31645569620253</v>
      </c>
      <c r="F209" s="32">
        <f t="shared" si="26"/>
        <v>79</v>
      </c>
      <c r="G209" s="44">
        <f t="shared" si="27"/>
        <v>2373.8</v>
      </c>
      <c r="H209"/>
      <c r="I209" s="45">
        <v>43</v>
      </c>
      <c r="J209" s="62" t="s">
        <v>1531</v>
      </c>
      <c r="K209" s="38" t="s">
        <v>685</v>
      </c>
    </row>
    <row r="210" spans="1:11" ht="15">
      <c r="A210" s="2" t="s">
        <v>216</v>
      </c>
      <c r="B210" s="42" t="s">
        <v>603</v>
      </c>
      <c r="C210" s="2">
        <v>30</v>
      </c>
      <c r="D210" s="2">
        <v>297</v>
      </c>
      <c r="E210" s="10">
        <f>D210/C210</f>
        <v>9.9</v>
      </c>
      <c r="F210" s="32">
        <f>C210</f>
        <v>30</v>
      </c>
      <c r="G210" s="44">
        <f>IF(D210&lt;750,D210*1.05,D210*1.1)</f>
        <v>311.85</v>
      </c>
      <c r="H210"/>
      <c r="I210" s="45">
        <v>54</v>
      </c>
      <c r="J210" s="62" t="s">
        <v>1532</v>
      </c>
      <c r="K210" s="58"/>
    </row>
    <row r="211" spans="1:11" ht="15">
      <c r="A211" s="2" t="s">
        <v>676</v>
      </c>
      <c r="B211" s="42" t="s">
        <v>595</v>
      </c>
      <c r="C211" s="2">
        <v>53</v>
      </c>
      <c r="D211" s="2">
        <v>854</v>
      </c>
      <c r="E211" s="10">
        <f>D211/C211</f>
        <v>16.11320754716981</v>
      </c>
      <c r="F211" s="32">
        <f t="shared" si="26"/>
        <v>53</v>
      </c>
      <c r="G211" s="44">
        <f t="shared" si="27"/>
        <v>939.4000000000001</v>
      </c>
      <c r="H211" s="44"/>
      <c r="I211" s="45">
        <v>12</v>
      </c>
      <c r="J211" s="62" t="s">
        <v>1533</v>
      </c>
      <c r="K211" s="58" t="s">
        <v>1193</v>
      </c>
    </row>
    <row r="212" spans="1:16" ht="15">
      <c r="A212" s="17" t="s">
        <v>83</v>
      </c>
      <c r="B212" s="20"/>
      <c r="C212" s="9"/>
      <c r="D212" s="18">
        <f>SUM(D194:D211)</f>
        <v>18910</v>
      </c>
      <c r="E212" s="21"/>
      <c r="F212" s="9"/>
      <c r="G212" s="18">
        <f>SUM(G194:G211)</f>
        <v>20600.45</v>
      </c>
      <c r="H212" s="18"/>
      <c r="I212" s="12"/>
      <c r="J212" s="62"/>
      <c r="L212" s="5"/>
      <c r="M212" s="5"/>
      <c r="N212" s="5"/>
      <c r="O212" s="5"/>
      <c r="P212" s="5"/>
    </row>
    <row r="213" spans="5:16" ht="15">
      <c r="E213" s="24"/>
      <c r="J213" s="62"/>
      <c r="L213" s="5"/>
      <c r="M213" s="5"/>
      <c r="N213" s="5"/>
      <c r="O213" s="5"/>
      <c r="P213" s="5"/>
    </row>
    <row r="214" spans="1:16" ht="15">
      <c r="A214" s="5"/>
      <c r="B214" s="8"/>
      <c r="C214" s="9"/>
      <c r="D214" s="9"/>
      <c r="E214" s="10"/>
      <c r="F214" s="9"/>
      <c r="G214" s="9"/>
      <c r="H214" s="9"/>
      <c r="I214" s="14"/>
      <c r="J214" s="62"/>
      <c r="L214" s="5"/>
      <c r="M214" s="5"/>
      <c r="N214" s="5"/>
      <c r="O214" s="5"/>
      <c r="P214" s="5"/>
    </row>
    <row r="215" spans="1:16" ht="15.75">
      <c r="A215" s="13" t="s">
        <v>388</v>
      </c>
      <c r="B215" s="8"/>
      <c r="C215" s="9"/>
      <c r="D215" s="9"/>
      <c r="E215" s="10"/>
      <c r="F215" s="9"/>
      <c r="G215" s="9"/>
      <c r="H215" s="9"/>
      <c r="I215" s="14"/>
      <c r="J215" s="62"/>
      <c r="L215" s="5"/>
      <c r="M215" s="5"/>
      <c r="N215" s="5"/>
      <c r="O215" s="5"/>
      <c r="P215" s="5"/>
    </row>
    <row r="216" spans="1:16" ht="15">
      <c r="A216" s="31" t="s">
        <v>387</v>
      </c>
      <c r="B216" s="8"/>
      <c r="C216" s="9"/>
      <c r="D216" s="9"/>
      <c r="E216" s="10"/>
      <c r="F216" s="9"/>
      <c r="G216" s="9"/>
      <c r="H216" s="9"/>
      <c r="I216" s="14"/>
      <c r="J216" s="62"/>
      <c r="L216" s="5"/>
      <c r="M216" s="5"/>
      <c r="N216" s="5"/>
      <c r="O216" s="5"/>
      <c r="P216" s="5"/>
    </row>
    <row r="217" spans="1:11" ht="15">
      <c r="A217" s="2" t="s">
        <v>513</v>
      </c>
      <c r="B217" s="42" t="s">
        <v>598</v>
      </c>
      <c r="C217" s="2">
        <v>81</v>
      </c>
      <c r="D217" s="2">
        <v>1732</v>
      </c>
      <c r="E217" s="10">
        <f aca="true" t="shared" si="28" ref="E217:E234">D217/C217</f>
        <v>21.382716049382715</v>
      </c>
      <c r="F217" s="32">
        <f aca="true" t="shared" si="29" ref="F217:F234">C217</f>
        <v>81</v>
      </c>
      <c r="G217" s="44">
        <f aca="true" t="shared" si="30" ref="G217:G234">IF(D217&lt;750,D217*1.05,D217*1.1)</f>
        <v>1905.2</v>
      </c>
      <c r="H217" s="44"/>
      <c r="I217" s="45">
        <v>23</v>
      </c>
      <c r="J217" s="62" t="s">
        <v>686</v>
      </c>
      <c r="K217" s="58"/>
    </row>
    <row r="218" spans="1:11" ht="15">
      <c r="A218" s="2" t="s">
        <v>462</v>
      </c>
      <c r="B218" s="42" t="s">
        <v>582</v>
      </c>
      <c r="C218" s="2">
        <v>46</v>
      </c>
      <c r="D218" s="2">
        <v>889</v>
      </c>
      <c r="E218" s="10">
        <f t="shared" si="28"/>
        <v>19.32608695652174</v>
      </c>
      <c r="F218" s="32">
        <f t="shared" si="29"/>
        <v>46</v>
      </c>
      <c r="G218" s="44">
        <f t="shared" si="30"/>
        <v>977.9000000000001</v>
      </c>
      <c r="H218"/>
      <c r="I218" s="45">
        <v>54</v>
      </c>
      <c r="J218" s="62" t="s">
        <v>1330</v>
      </c>
      <c r="K218" s="58"/>
    </row>
    <row r="219" spans="1:16" ht="15">
      <c r="A219" s="5" t="s">
        <v>100</v>
      </c>
      <c r="B219" s="27" t="s">
        <v>603</v>
      </c>
      <c r="C219" s="5">
        <v>8</v>
      </c>
      <c r="D219" s="5">
        <v>274</v>
      </c>
      <c r="E219" s="10">
        <f t="shared" si="28"/>
        <v>34.25</v>
      </c>
      <c r="F219" s="32">
        <f t="shared" si="29"/>
        <v>8</v>
      </c>
      <c r="G219" s="9">
        <f t="shared" si="30"/>
        <v>287.7</v>
      </c>
      <c r="H219" s="9"/>
      <c r="I219" s="16">
        <v>45</v>
      </c>
      <c r="J219" s="62" t="s">
        <v>1331</v>
      </c>
      <c r="K219" s="55" t="s">
        <v>685</v>
      </c>
      <c r="L219" s="37"/>
      <c r="M219" s="38"/>
      <c r="N219" s="5"/>
      <c r="O219" s="5"/>
      <c r="P219" s="5"/>
    </row>
    <row r="220" spans="1:10" ht="15">
      <c r="A220" s="2" t="s">
        <v>342</v>
      </c>
      <c r="B220" s="42" t="s">
        <v>608</v>
      </c>
      <c r="C220" s="2">
        <v>70</v>
      </c>
      <c r="D220" s="2">
        <v>702</v>
      </c>
      <c r="E220" s="10">
        <f t="shared" si="28"/>
        <v>10.028571428571428</v>
      </c>
      <c r="F220" s="32">
        <f t="shared" si="29"/>
        <v>70</v>
      </c>
      <c r="G220" s="9">
        <f t="shared" si="30"/>
        <v>737.1</v>
      </c>
      <c r="H220" s="2"/>
      <c r="I220" s="46">
        <v>54</v>
      </c>
      <c r="J220" s="62" t="s">
        <v>1332</v>
      </c>
    </row>
    <row r="221" spans="1:11" ht="15">
      <c r="A221" s="2" t="s">
        <v>616</v>
      </c>
      <c r="B221" s="42" t="s">
        <v>612</v>
      </c>
      <c r="C221" s="2">
        <v>53</v>
      </c>
      <c r="D221" s="2">
        <v>1381</v>
      </c>
      <c r="E221" s="10">
        <f t="shared" si="28"/>
        <v>26.056603773584907</v>
      </c>
      <c r="F221" s="32">
        <f t="shared" si="29"/>
        <v>53</v>
      </c>
      <c r="G221" s="44">
        <f t="shared" si="30"/>
        <v>1519.1000000000001</v>
      </c>
      <c r="H221"/>
      <c r="I221" s="45">
        <v>12</v>
      </c>
      <c r="J221" s="62" t="s">
        <v>1333</v>
      </c>
      <c r="K221" s="38" t="s">
        <v>1165</v>
      </c>
    </row>
    <row r="222" spans="1:16" ht="15">
      <c r="A222" s="2" t="s">
        <v>225</v>
      </c>
      <c r="B222" s="42" t="s">
        <v>597</v>
      </c>
      <c r="C222" s="2">
        <v>51</v>
      </c>
      <c r="D222" s="2">
        <v>629</v>
      </c>
      <c r="E222" s="10">
        <f t="shared" si="28"/>
        <v>12.333333333333334</v>
      </c>
      <c r="F222" s="32">
        <f t="shared" si="29"/>
        <v>51</v>
      </c>
      <c r="G222" s="44">
        <f t="shared" si="30"/>
        <v>660.45</v>
      </c>
      <c r="H222" s="44"/>
      <c r="I222" s="49">
        <v>45</v>
      </c>
      <c r="J222" s="62" t="s">
        <v>1304</v>
      </c>
      <c r="L222" s="5"/>
      <c r="M222" s="5"/>
      <c r="N222" s="5"/>
      <c r="O222" s="5"/>
      <c r="P222" s="5"/>
    </row>
    <row r="223" spans="1:11" ht="15">
      <c r="A223" s="2" t="s">
        <v>523</v>
      </c>
      <c r="B223" s="42" t="s">
        <v>603</v>
      </c>
      <c r="C223" s="2">
        <v>22</v>
      </c>
      <c r="D223" s="2">
        <v>194</v>
      </c>
      <c r="E223" s="10">
        <f t="shared" si="28"/>
        <v>8.818181818181818</v>
      </c>
      <c r="F223" s="32">
        <f t="shared" si="29"/>
        <v>22</v>
      </c>
      <c r="G223" s="44">
        <f t="shared" si="30"/>
        <v>203.70000000000002</v>
      </c>
      <c r="H223" s="44"/>
      <c r="I223" s="45">
        <v>54</v>
      </c>
      <c r="J223" s="62" t="s">
        <v>1334</v>
      </c>
      <c r="K223" s="58"/>
    </row>
    <row r="224" spans="1:14" ht="15">
      <c r="A224" s="2" t="s">
        <v>358</v>
      </c>
      <c r="B224" s="42" t="s">
        <v>602</v>
      </c>
      <c r="C224" s="2">
        <v>82</v>
      </c>
      <c r="D224" s="2">
        <v>1928</v>
      </c>
      <c r="E224" s="10">
        <f t="shared" si="28"/>
        <v>23.51219512195122</v>
      </c>
      <c r="F224" s="32">
        <f t="shared" si="29"/>
        <v>82</v>
      </c>
      <c r="G224" s="9">
        <f t="shared" si="30"/>
        <v>2120.8</v>
      </c>
      <c r="H224"/>
      <c r="I224" s="45">
        <v>231</v>
      </c>
      <c r="J224" s="62" t="s">
        <v>1307</v>
      </c>
      <c r="K224" s="55" t="s">
        <v>1170</v>
      </c>
      <c r="L224" s="37"/>
      <c r="M224" s="38"/>
      <c r="N224" s="5"/>
    </row>
    <row r="225" spans="1:11" ht="15">
      <c r="A225" s="2" t="s">
        <v>624</v>
      </c>
      <c r="B225" s="42" t="s">
        <v>590</v>
      </c>
      <c r="C225" s="2">
        <v>73</v>
      </c>
      <c r="D225" s="2">
        <v>1384</v>
      </c>
      <c r="E225" s="10">
        <f t="shared" si="28"/>
        <v>18.958904109589042</v>
      </c>
      <c r="F225" s="32">
        <f t="shared" si="29"/>
        <v>73</v>
      </c>
      <c r="G225" s="44">
        <f t="shared" si="30"/>
        <v>1522.4</v>
      </c>
      <c r="H225"/>
      <c r="I225" s="45">
        <v>435</v>
      </c>
      <c r="J225" s="62" t="s">
        <v>262</v>
      </c>
      <c r="K225" s="38"/>
    </row>
    <row r="226" spans="1:14" ht="15">
      <c r="A226" s="5" t="s">
        <v>240</v>
      </c>
      <c r="B226" s="27" t="s">
        <v>608</v>
      </c>
      <c r="C226" s="5">
        <v>75</v>
      </c>
      <c r="D226" s="5">
        <v>1732</v>
      </c>
      <c r="E226" s="10">
        <f t="shared" si="28"/>
        <v>23.093333333333334</v>
      </c>
      <c r="F226" s="32">
        <f t="shared" si="29"/>
        <v>75</v>
      </c>
      <c r="G226" s="9">
        <f t="shared" si="30"/>
        <v>1905.2</v>
      </c>
      <c r="H226" s="9"/>
      <c r="I226" s="16">
        <v>23</v>
      </c>
      <c r="J226" s="62" t="s">
        <v>1335</v>
      </c>
      <c r="L226" s="5"/>
      <c r="M226" s="5"/>
      <c r="N226" s="5"/>
    </row>
    <row r="227" spans="1:14" ht="15">
      <c r="A227" s="5" t="s">
        <v>197</v>
      </c>
      <c r="B227" s="34" t="s">
        <v>597</v>
      </c>
      <c r="C227" s="5">
        <v>81</v>
      </c>
      <c r="D227" s="5">
        <v>3076</v>
      </c>
      <c r="E227" s="10">
        <f t="shared" si="28"/>
        <v>37.97530864197531</v>
      </c>
      <c r="F227" s="32">
        <f t="shared" si="29"/>
        <v>81</v>
      </c>
      <c r="G227" s="9">
        <f t="shared" si="30"/>
        <v>3383.6000000000004</v>
      </c>
      <c r="H227"/>
      <c r="I227" s="12">
        <v>43</v>
      </c>
      <c r="J227" s="62" t="s">
        <v>685</v>
      </c>
      <c r="L227" s="5"/>
      <c r="M227" s="5"/>
      <c r="N227" s="5"/>
    </row>
    <row r="228" spans="1:11" ht="15">
      <c r="A228" s="2" t="s">
        <v>647</v>
      </c>
      <c r="B228" s="42" t="s">
        <v>594</v>
      </c>
      <c r="C228" s="2">
        <v>70</v>
      </c>
      <c r="D228" s="2">
        <v>695</v>
      </c>
      <c r="E228" s="10">
        <f t="shared" si="28"/>
        <v>9.928571428571429</v>
      </c>
      <c r="F228" s="32">
        <f t="shared" si="29"/>
        <v>70</v>
      </c>
      <c r="G228" s="44">
        <f t="shared" si="30"/>
        <v>729.75</v>
      </c>
      <c r="H228"/>
      <c r="I228" s="45">
        <v>34</v>
      </c>
      <c r="J228" s="62" t="s">
        <v>1336</v>
      </c>
      <c r="K228" s="38"/>
    </row>
    <row r="229" spans="1:16" ht="15">
      <c r="A229" s="5" t="s">
        <v>103</v>
      </c>
      <c r="B229" s="27" t="s">
        <v>612</v>
      </c>
      <c r="C229" s="5">
        <v>70</v>
      </c>
      <c r="D229" s="5">
        <v>2474</v>
      </c>
      <c r="E229" s="10">
        <f t="shared" si="28"/>
        <v>35.34285714285714</v>
      </c>
      <c r="F229" s="32">
        <f t="shared" si="29"/>
        <v>70</v>
      </c>
      <c r="G229" s="9">
        <f t="shared" si="30"/>
        <v>2721.4</v>
      </c>
      <c r="H229" s="9"/>
      <c r="I229" s="16">
        <v>324</v>
      </c>
      <c r="J229" s="62" t="s">
        <v>1337</v>
      </c>
      <c r="K229" s="55" t="s">
        <v>685</v>
      </c>
      <c r="L229" s="2"/>
      <c r="M229" s="2"/>
      <c r="N229" s="2"/>
      <c r="O229" s="2"/>
      <c r="P229" s="2"/>
    </row>
    <row r="230" spans="1:16" ht="15">
      <c r="A230" s="2" t="s">
        <v>507</v>
      </c>
      <c r="B230" s="42" t="s">
        <v>599</v>
      </c>
      <c r="C230" s="2">
        <v>72</v>
      </c>
      <c r="D230" s="2">
        <v>1883</v>
      </c>
      <c r="E230" s="10">
        <f t="shared" si="28"/>
        <v>26.15277777777778</v>
      </c>
      <c r="F230" s="32">
        <f t="shared" si="29"/>
        <v>72</v>
      </c>
      <c r="G230" s="44">
        <f t="shared" si="30"/>
        <v>2071.3</v>
      </c>
      <c r="H230"/>
      <c r="I230" s="45">
        <v>21</v>
      </c>
      <c r="J230" s="62" t="s">
        <v>1338</v>
      </c>
      <c r="K230" s="55" t="s">
        <v>1189</v>
      </c>
      <c r="L230" s="5"/>
      <c r="M230" s="5"/>
      <c r="N230" s="5"/>
      <c r="O230" s="5"/>
      <c r="P230" s="5"/>
    </row>
    <row r="231" spans="1:13" ht="15">
      <c r="A231" s="2" t="s">
        <v>367</v>
      </c>
      <c r="B231" s="42" t="s">
        <v>592</v>
      </c>
      <c r="C231" s="2">
        <v>74</v>
      </c>
      <c r="D231" s="2">
        <v>1421</v>
      </c>
      <c r="E231" s="10">
        <f t="shared" si="28"/>
        <v>19.2027027027027</v>
      </c>
      <c r="F231" s="32">
        <f t="shared" si="29"/>
        <v>74</v>
      </c>
      <c r="G231" s="9">
        <f t="shared" si="30"/>
        <v>1563.1000000000001</v>
      </c>
      <c r="H231"/>
      <c r="I231" s="45">
        <v>213</v>
      </c>
      <c r="J231" s="62" t="s">
        <v>1339</v>
      </c>
      <c r="K231" s="55" t="s">
        <v>1194</v>
      </c>
      <c r="L231" s="47"/>
      <c r="M231" s="48"/>
    </row>
    <row r="232" spans="1:16" ht="15">
      <c r="A232" s="2" t="s">
        <v>376</v>
      </c>
      <c r="B232" s="42" t="s">
        <v>578</v>
      </c>
      <c r="C232" s="2">
        <v>65</v>
      </c>
      <c r="D232" s="2">
        <v>2080</v>
      </c>
      <c r="E232" s="10">
        <f t="shared" si="28"/>
        <v>32</v>
      </c>
      <c r="F232" s="32">
        <f t="shared" si="29"/>
        <v>65</v>
      </c>
      <c r="G232" s="9">
        <f t="shared" si="30"/>
        <v>2288</v>
      </c>
      <c r="H232"/>
      <c r="I232" s="45">
        <v>12</v>
      </c>
      <c r="J232" s="62" t="s">
        <v>1340</v>
      </c>
      <c r="K232" s="55" t="s">
        <v>1186</v>
      </c>
      <c r="L232" s="2"/>
      <c r="M232" s="2"/>
      <c r="N232" s="2"/>
      <c r="O232" s="2"/>
      <c r="P232" s="2"/>
    </row>
    <row r="233" spans="1:10" ht="15">
      <c r="A233" s="2" t="s">
        <v>450</v>
      </c>
      <c r="B233" s="42" t="s">
        <v>606</v>
      </c>
      <c r="C233" s="2">
        <v>76</v>
      </c>
      <c r="D233" s="2">
        <v>1829</v>
      </c>
      <c r="E233" s="10">
        <f t="shared" si="28"/>
        <v>24.06578947368421</v>
      </c>
      <c r="F233" s="32">
        <f t="shared" si="29"/>
        <v>76</v>
      </c>
      <c r="G233" s="44">
        <f t="shared" si="30"/>
        <v>2011.9</v>
      </c>
      <c r="H233"/>
      <c r="I233" s="45">
        <v>453</v>
      </c>
      <c r="J233" s="62" t="s">
        <v>1341</v>
      </c>
    </row>
    <row r="234" spans="1:16" ht="15">
      <c r="A234" s="2" t="s">
        <v>445</v>
      </c>
      <c r="B234" s="42" t="s">
        <v>601</v>
      </c>
      <c r="C234" s="2">
        <v>56</v>
      </c>
      <c r="D234" s="2">
        <v>1232</v>
      </c>
      <c r="E234" s="10">
        <f t="shared" si="28"/>
        <v>22</v>
      </c>
      <c r="F234" s="32">
        <f t="shared" si="29"/>
        <v>56</v>
      </c>
      <c r="G234" s="44">
        <f t="shared" si="30"/>
        <v>1355.2</v>
      </c>
      <c r="H234"/>
      <c r="I234" s="45">
        <v>32</v>
      </c>
      <c r="J234" s="62" t="s">
        <v>1342</v>
      </c>
      <c r="L234" s="5"/>
      <c r="M234" s="5"/>
      <c r="N234" s="5"/>
      <c r="O234" s="5"/>
      <c r="P234" s="5"/>
    </row>
    <row r="235" spans="1:16" ht="15">
      <c r="A235" s="17" t="s">
        <v>17</v>
      </c>
      <c r="B235" s="8"/>
      <c r="C235" s="9"/>
      <c r="D235" s="18">
        <f>SUM(D217:D234)</f>
        <v>25535</v>
      </c>
      <c r="E235" s="21"/>
      <c r="F235" s="9"/>
      <c r="G235" s="18">
        <f>SUM(G217:G234)</f>
        <v>27963.800000000003</v>
      </c>
      <c r="H235" s="9"/>
      <c r="I235" s="14"/>
      <c r="J235" s="62"/>
      <c r="L235" s="5"/>
      <c r="M235" s="5"/>
      <c r="N235" s="5"/>
      <c r="O235" s="5"/>
      <c r="P235" s="5"/>
    </row>
    <row r="236" spans="1:16" ht="15">
      <c r="A236" s="5"/>
      <c r="B236" s="8"/>
      <c r="C236" s="9"/>
      <c r="D236" s="9"/>
      <c r="E236" s="10"/>
      <c r="F236" s="9"/>
      <c r="G236" s="9"/>
      <c r="H236" s="9"/>
      <c r="I236" s="14"/>
      <c r="J236" s="62"/>
      <c r="L236" s="5"/>
      <c r="M236" s="5"/>
      <c r="N236" s="5"/>
      <c r="O236" s="5"/>
      <c r="P236" s="5"/>
    </row>
    <row r="237" spans="1:16" ht="15">
      <c r="A237" s="5"/>
      <c r="B237" s="8"/>
      <c r="C237" s="9"/>
      <c r="D237" s="9"/>
      <c r="E237" s="10"/>
      <c r="F237" s="9"/>
      <c r="G237" s="9"/>
      <c r="H237" s="9"/>
      <c r="I237" s="14"/>
      <c r="J237" s="62"/>
      <c r="L237" s="5"/>
      <c r="M237" s="5"/>
      <c r="N237" s="5"/>
      <c r="O237" s="5"/>
      <c r="P237" s="5"/>
    </row>
    <row r="238" spans="1:16" ht="15.75">
      <c r="A238" s="13" t="s">
        <v>84</v>
      </c>
      <c r="B238" s="8"/>
      <c r="C238" s="9"/>
      <c r="D238" s="9"/>
      <c r="E238" s="10"/>
      <c r="F238" s="9"/>
      <c r="G238" s="11"/>
      <c r="H238" s="11"/>
      <c r="I238" s="12"/>
      <c r="J238" s="62"/>
      <c r="L238" s="5"/>
      <c r="M238" s="5"/>
      <c r="N238" s="5"/>
      <c r="O238" s="5"/>
      <c r="P238" s="5"/>
    </row>
    <row r="239" spans="1:16" ht="15">
      <c r="A239" s="15" t="s">
        <v>85</v>
      </c>
      <c r="B239" s="8"/>
      <c r="C239" s="9"/>
      <c r="D239" s="9"/>
      <c r="E239" s="10"/>
      <c r="F239" s="9"/>
      <c r="G239" s="11"/>
      <c r="H239" s="11"/>
      <c r="I239" s="12"/>
      <c r="J239" s="62"/>
      <c r="L239" s="5"/>
      <c r="M239" s="5"/>
      <c r="N239" s="5"/>
      <c r="O239" s="5"/>
      <c r="P239" s="5"/>
    </row>
    <row r="240" spans="1:16" ht="15">
      <c r="A240" s="5" t="s">
        <v>45</v>
      </c>
      <c r="B240" s="27" t="s">
        <v>588</v>
      </c>
      <c r="C240" s="5">
        <v>74</v>
      </c>
      <c r="D240" s="5">
        <v>2526</v>
      </c>
      <c r="E240" s="10">
        <f aca="true" t="shared" si="31" ref="E240:E257">D240/C240</f>
        <v>34.13513513513514</v>
      </c>
      <c r="F240" s="32">
        <f aca="true" t="shared" si="32" ref="F240:F257">C240</f>
        <v>74</v>
      </c>
      <c r="G240" s="9">
        <f aca="true" t="shared" si="33" ref="G240:G257">IF(D240&lt;750,D240*1.05,D240*1.1)</f>
        <v>2778.6000000000004</v>
      </c>
      <c r="I240" s="12">
        <v>12</v>
      </c>
      <c r="J240" s="62" t="s">
        <v>1343</v>
      </c>
      <c r="K240" s="55" t="s">
        <v>1186</v>
      </c>
      <c r="L240" s="37"/>
      <c r="M240" s="38"/>
      <c r="N240" s="5"/>
      <c r="O240" s="5"/>
      <c r="P240" s="5"/>
    </row>
    <row r="241" spans="1:16" ht="15">
      <c r="A241" s="2" t="s">
        <v>173</v>
      </c>
      <c r="B241" s="42" t="s">
        <v>592</v>
      </c>
      <c r="C241" s="2">
        <v>24</v>
      </c>
      <c r="D241" s="2">
        <v>352</v>
      </c>
      <c r="E241" s="10">
        <f t="shared" si="31"/>
        <v>14.666666666666666</v>
      </c>
      <c r="F241" s="32">
        <f t="shared" si="32"/>
        <v>24</v>
      </c>
      <c r="G241" s="44">
        <f t="shared" si="33"/>
        <v>369.6</v>
      </c>
      <c r="H241" s="2"/>
      <c r="I241" s="46">
        <v>12</v>
      </c>
      <c r="J241" s="62" t="s">
        <v>1344</v>
      </c>
      <c r="K241" s="55" t="s">
        <v>1176</v>
      </c>
      <c r="L241" s="5"/>
      <c r="M241" s="5"/>
      <c r="N241" s="5"/>
      <c r="O241" s="5"/>
      <c r="P241" s="5"/>
    </row>
    <row r="242" spans="1:16" ht="15">
      <c r="A242" s="5" t="s">
        <v>87</v>
      </c>
      <c r="B242" s="27" t="s">
        <v>604</v>
      </c>
      <c r="C242" s="5">
        <v>82</v>
      </c>
      <c r="D242" s="5">
        <v>2204</v>
      </c>
      <c r="E242" s="10">
        <f t="shared" si="31"/>
        <v>26.878048780487806</v>
      </c>
      <c r="F242" s="32">
        <f t="shared" si="32"/>
        <v>82</v>
      </c>
      <c r="G242" s="9">
        <f t="shared" si="33"/>
        <v>2424.4</v>
      </c>
      <c r="H242" s="9"/>
      <c r="I242" s="12">
        <v>23</v>
      </c>
      <c r="J242" s="62" t="s">
        <v>1307</v>
      </c>
      <c r="L242" s="37"/>
      <c r="M242" s="38"/>
      <c r="N242" s="5"/>
      <c r="O242" s="5"/>
      <c r="P242" s="5"/>
    </row>
    <row r="243" spans="1:14" ht="15">
      <c r="A243" s="2" t="s">
        <v>451</v>
      </c>
      <c r="B243" s="42" t="s">
        <v>602</v>
      </c>
      <c r="C243" s="2">
        <v>38</v>
      </c>
      <c r="D243" s="2">
        <v>331</v>
      </c>
      <c r="E243" s="10">
        <f t="shared" si="31"/>
        <v>8.710526315789474</v>
      </c>
      <c r="F243" s="32">
        <f t="shared" si="32"/>
        <v>38</v>
      </c>
      <c r="G243" s="44">
        <f t="shared" si="33"/>
        <v>347.55</v>
      </c>
      <c r="H243"/>
      <c r="I243" s="45">
        <v>342</v>
      </c>
      <c r="J243" s="62" t="s">
        <v>1345</v>
      </c>
      <c r="K243" s="55" t="s">
        <v>685</v>
      </c>
      <c r="L243" s="2"/>
      <c r="M243" s="2"/>
      <c r="N243" s="2"/>
    </row>
    <row r="244" spans="1:16" ht="15">
      <c r="A244" s="5" t="s">
        <v>144</v>
      </c>
      <c r="B244" s="27" t="s">
        <v>598</v>
      </c>
      <c r="C244" s="5">
        <v>81</v>
      </c>
      <c r="D244" s="5">
        <v>2190</v>
      </c>
      <c r="E244" s="10">
        <f t="shared" si="31"/>
        <v>27.037037037037038</v>
      </c>
      <c r="F244" s="32">
        <f t="shared" si="32"/>
        <v>81</v>
      </c>
      <c r="G244" s="9">
        <f t="shared" si="33"/>
        <v>2409</v>
      </c>
      <c r="H244" s="9"/>
      <c r="I244" s="16">
        <v>543</v>
      </c>
      <c r="J244" s="62" t="s">
        <v>685</v>
      </c>
      <c r="L244" s="5"/>
      <c r="M244" s="5"/>
      <c r="N244" s="5"/>
      <c r="O244" s="5"/>
      <c r="P244" s="5"/>
    </row>
    <row r="245" spans="1:11" ht="15">
      <c r="A245" s="5" t="s">
        <v>195</v>
      </c>
      <c r="B245" s="34" t="s">
        <v>586</v>
      </c>
      <c r="C245" s="5">
        <v>73</v>
      </c>
      <c r="D245" s="5">
        <v>2222</v>
      </c>
      <c r="E245" s="10">
        <f t="shared" si="31"/>
        <v>30.438356164383563</v>
      </c>
      <c r="F245" s="32">
        <f t="shared" si="32"/>
        <v>73</v>
      </c>
      <c r="G245" s="9">
        <f t="shared" si="33"/>
        <v>2444.2000000000003</v>
      </c>
      <c r="H245"/>
      <c r="I245" s="12">
        <v>5</v>
      </c>
      <c r="J245" s="62" t="s">
        <v>1346</v>
      </c>
      <c r="K245" s="55" t="s">
        <v>685</v>
      </c>
    </row>
    <row r="246" spans="1:11" ht="15">
      <c r="A246" s="2" t="s">
        <v>645</v>
      </c>
      <c r="B246" s="42" t="s">
        <v>604</v>
      </c>
      <c r="C246" s="2">
        <v>6</v>
      </c>
      <c r="D246" s="2">
        <v>23</v>
      </c>
      <c r="E246" s="10">
        <f t="shared" si="31"/>
        <v>3.8333333333333335</v>
      </c>
      <c r="F246" s="32">
        <f t="shared" si="32"/>
        <v>6</v>
      </c>
      <c r="G246" s="44">
        <f t="shared" si="33"/>
        <v>24.150000000000002</v>
      </c>
      <c r="H246"/>
      <c r="I246" s="45">
        <v>54</v>
      </c>
      <c r="J246" s="62" t="s">
        <v>1347</v>
      </c>
      <c r="K246" s="38" t="s">
        <v>687</v>
      </c>
    </row>
    <row r="247" spans="1:16" ht="15">
      <c r="A247" s="5" t="s">
        <v>242</v>
      </c>
      <c r="B247" s="27" t="s">
        <v>579</v>
      </c>
      <c r="C247" s="5">
        <v>78</v>
      </c>
      <c r="D247" s="5">
        <v>2285</v>
      </c>
      <c r="E247" s="10">
        <f t="shared" si="31"/>
        <v>29.294871794871796</v>
      </c>
      <c r="F247" s="32">
        <f t="shared" si="32"/>
        <v>78</v>
      </c>
      <c r="G247" s="9">
        <f t="shared" si="33"/>
        <v>2513.5</v>
      </c>
      <c r="H247" s="9"/>
      <c r="I247" s="16">
        <v>45</v>
      </c>
      <c r="J247" s="62" t="s">
        <v>1348</v>
      </c>
      <c r="L247" s="37"/>
      <c r="M247" s="38"/>
      <c r="N247" s="5"/>
      <c r="O247" s="5"/>
      <c r="P247" s="5"/>
    </row>
    <row r="248" spans="1:16" ht="15">
      <c r="A248" s="5" t="s">
        <v>47</v>
      </c>
      <c r="B248" s="27" t="s">
        <v>603</v>
      </c>
      <c r="C248" s="5">
        <v>77</v>
      </c>
      <c r="D248" s="5">
        <v>2702</v>
      </c>
      <c r="E248" s="10">
        <f t="shared" si="31"/>
        <v>35.09090909090909</v>
      </c>
      <c r="F248" s="32">
        <f t="shared" si="32"/>
        <v>77</v>
      </c>
      <c r="G248" s="9">
        <f t="shared" si="33"/>
        <v>2972.2000000000003</v>
      </c>
      <c r="H248" s="9"/>
      <c r="I248" s="12">
        <v>2</v>
      </c>
      <c r="J248" s="62" t="s">
        <v>1349</v>
      </c>
      <c r="L248" s="37"/>
      <c r="M248" s="38"/>
      <c r="N248" s="5"/>
      <c r="O248" s="5"/>
      <c r="P248" s="5"/>
    </row>
    <row r="249" spans="1:11" ht="15">
      <c r="A249" s="2" t="s">
        <v>650</v>
      </c>
      <c r="B249" s="42" t="s">
        <v>602</v>
      </c>
      <c r="C249" s="2">
        <v>78</v>
      </c>
      <c r="D249" s="2">
        <v>2166</v>
      </c>
      <c r="E249" s="10">
        <f t="shared" si="31"/>
        <v>27.76923076923077</v>
      </c>
      <c r="F249" s="32">
        <f t="shared" si="32"/>
        <v>78</v>
      </c>
      <c r="G249" s="44">
        <f t="shared" si="33"/>
        <v>2382.6000000000004</v>
      </c>
      <c r="H249"/>
      <c r="I249" s="45">
        <v>34</v>
      </c>
      <c r="J249" s="62" t="s">
        <v>1348</v>
      </c>
      <c r="K249" s="38"/>
    </row>
    <row r="250" spans="1:13" ht="15">
      <c r="A250" s="2" t="s">
        <v>359</v>
      </c>
      <c r="B250" s="42" t="s">
        <v>603</v>
      </c>
      <c r="C250" s="2">
        <v>28</v>
      </c>
      <c r="D250" s="2">
        <v>592</v>
      </c>
      <c r="E250" s="10">
        <f t="shared" si="31"/>
        <v>21.142857142857142</v>
      </c>
      <c r="F250" s="32">
        <f t="shared" si="32"/>
        <v>28</v>
      </c>
      <c r="G250" s="9">
        <f t="shared" si="33"/>
        <v>621.6</v>
      </c>
      <c r="H250"/>
      <c r="I250" s="45">
        <v>1</v>
      </c>
      <c r="J250" s="62" t="s">
        <v>1350</v>
      </c>
      <c r="K250" s="55" t="s">
        <v>1163</v>
      </c>
      <c r="L250" s="29"/>
      <c r="M250" s="30"/>
    </row>
    <row r="251" spans="1:14" ht="15">
      <c r="A251" s="5" t="s">
        <v>126</v>
      </c>
      <c r="B251" s="27" t="s">
        <v>579</v>
      </c>
      <c r="C251" s="5">
        <v>82</v>
      </c>
      <c r="D251" s="5">
        <v>2694</v>
      </c>
      <c r="E251" s="10">
        <f t="shared" si="31"/>
        <v>32.853658536585364</v>
      </c>
      <c r="F251" s="32">
        <f t="shared" si="32"/>
        <v>82</v>
      </c>
      <c r="G251" s="9">
        <f t="shared" si="33"/>
        <v>2963.4</v>
      </c>
      <c r="I251" s="16">
        <v>342</v>
      </c>
      <c r="J251" s="62" t="s">
        <v>1307</v>
      </c>
      <c r="L251" s="2"/>
      <c r="M251" s="2"/>
      <c r="N251" s="2"/>
    </row>
    <row r="252" spans="1:11" ht="15">
      <c r="A252" s="2" t="s">
        <v>549</v>
      </c>
      <c r="B252" s="42" t="s">
        <v>584</v>
      </c>
      <c r="C252" s="2">
        <v>77</v>
      </c>
      <c r="D252" s="2">
        <v>2306</v>
      </c>
      <c r="E252" s="10">
        <f t="shared" si="31"/>
        <v>29.948051948051948</v>
      </c>
      <c r="F252" s="32">
        <f t="shared" si="32"/>
        <v>77</v>
      </c>
      <c r="G252" s="44">
        <f t="shared" si="33"/>
        <v>2536.6000000000004</v>
      </c>
      <c r="H252" s="44"/>
      <c r="I252" s="45">
        <v>1</v>
      </c>
      <c r="J252" s="62" t="s">
        <v>1349</v>
      </c>
      <c r="K252" s="58" t="s">
        <v>1164</v>
      </c>
    </row>
    <row r="253" spans="1:16" ht="15">
      <c r="A253" s="5" t="s">
        <v>92</v>
      </c>
      <c r="B253" s="27" t="s">
        <v>600</v>
      </c>
      <c r="C253" s="5">
        <v>79</v>
      </c>
      <c r="D253" s="5">
        <v>2677</v>
      </c>
      <c r="E253" s="10">
        <f t="shared" si="31"/>
        <v>33.88607594936709</v>
      </c>
      <c r="F253" s="32">
        <f t="shared" si="32"/>
        <v>79</v>
      </c>
      <c r="G253" s="9">
        <f t="shared" si="33"/>
        <v>2944.7000000000003</v>
      </c>
      <c r="I253" s="16">
        <v>45</v>
      </c>
      <c r="J253" s="62" t="s">
        <v>261</v>
      </c>
      <c r="K253" s="55" t="s">
        <v>686</v>
      </c>
      <c r="L253" s="2"/>
      <c r="M253" s="2"/>
      <c r="N253" s="2"/>
      <c r="O253" s="2"/>
      <c r="P253" s="2"/>
    </row>
    <row r="254" spans="1:11" ht="15">
      <c r="A254" s="2" t="s">
        <v>667</v>
      </c>
      <c r="B254" s="42" t="s">
        <v>600</v>
      </c>
      <c r="C254" s="2">
        <v>33</v>
      </c>
      <c r="D254" s="2">
        <v>270</v>
      </c>
      <c r="E254" s="10">
        <f t="shared" si="31"/>
        <v>8.181818181818182</v>
      </c>
      <c r="F254" s="32">
        <f t="shared" si="32"/>
        <v>33</v>
      </c>
      <c r="G254" s="44">
        <f t="shared" si="33"/>
        <v>283.5</v>
      </c>
      <c r="H254"/>
      <c r="I254" s="45">
        <v>21</v>
      </c>
      <c r="J254" s="62" t="s">
        <v>1351</v>
      </c>
      <c r="K254" s="38" t="s">
        <v>1176</v>
      </c>
    </row>
    <row r="255" spans="1:10" ht="15">
      <c r="A255" s="2" t="s">
        <v>467</v>
      </c>
      <c r="B255" s="42" t="s">
        <v>612</v>
      </c>
      <c r="C255" s="2">
        <v>75</v>
      </c>
      <c r="D255" s="2">
        <v>1754</v>
      </c>
      <c r="E255" s="10">
        <f t="shared" si="31"/>
        <v>23.386666666666667</v>
      </c>
      <c r="F255" s="32">
        <f t="shared" si="32"/>
        <v>75</v>
      </c>
      <c r="G255" s="44">
        <f t="shared" si="33"/>
        <v>1929.4</v>
      </c>
      <c r="H255"/>
      <c r="I255" s="45">
        <v>435</v>
      </c>
      <c r="J255" s="62" t="s">
        <v>1352</v>
      </c>
    </row>
    <row r="256" spans="1:11" ht="15">
      <c r="A256" s="2" t="s">
        <v>672</v>
      </c>
      <c r="B256" s="42" t="s">
        <v>604</v>
      </c>
      <c r="C256" s="2">
        <v>18</v>
      </c>
      <c r="D256" s="2">
        <v>146</v>
      </c>
      <c r="E256" s="10">
        <f t="shared" si="31"/>
        <v>8.11111111111111</v>
      </c>
      <c r="F256" s="32">
        <f t="shared" si="32"/>
        <v>18</v>
      </c>
      <c r="G256" s="44">
        <f t="shared" si="33"/>
        <v>153.3</v>
      </c>
      <c r="H256"/>
      <c r="I256" s="45">
        <v>12</v>
      </c>
      <c r="J256" s="62" t="s">
        <v>1302</v>
      </c>
      <c r="K256" s="38" t="s">
        <v>1189</v>
      </c>
    </row>
    <row r="257" spans="1:11" ht="15">
      <c r="A257" s="2" t="s">
        <v>675</v>
      </c>
      <c r="B257" s="42" t="s">
        <v>607</v>
      </c>
      <c r="C257" s="2">
        <v>64</v>
      </c>
      <c r="D257" s="2">
        <v>270</v>
      </c>
      <c r="E257" s="10">
        <f t="shared" si="31"/>
        <v>4.21875</v>
      </c>
      <c r="F257" s="32">
        <f t="shared" si="32"/>
        <v>64</v>
      </c>
      <c r="G257" s="44">
        <f t="shared" si="33"/>
        <v>283.5</v>
      </c>
      <c r="H257"/>
      <c r="I257" s="45">
        <v>2</v>
      </c>
      <c r="J257" s="62" t="s">
        <v>1353</v>
      </c>
      <c r="K257" s="38"/>
    </row>
    <row r="258" spans="1:16" ht="15">
      <c r="A258" s="17" t="s">
        <v>93</v>
      </c>
      <c r="B258" s="20"/>
      <c r="C258" s="9"/>
      <c r="D258" s="18">
        <f>SUM(D240:D257)</f>
        <v>27710</v>
      </c>
      <c r="E258" s="21"/>
      <c r="F258" s="9"/>
      <c r="G258" s="18">
        <f>SUM(G240:G257)</f>
        <v>30381.800000000003</v>
      </c>
      <c r="H258" s="18"/>
      <c r="I258" s="12"/>
      <c r="J258" s="62"/>
      <c r="L258" s="5"/>
      <c r="M258" s="5"/>
      <c r="N258" s="5"/>
      <c r="O258" s="5"/>
      <c r="P258" s="5"/>
    </row>
    <row r="259" spans="1:16" ht="15">
      <c r="A259" s="17"/>
      <c r="B259" s="20"/>
      <c r="C259" s="9"/>
      <c r="D259" s="18"/>
      <c r="E259" s="21"/>
      <c r="F259" s="9"/>
      <c r="G259" s="18"/>
      <c r="H259" s="18"/>
      <c r="I259" s="12"/>
      <c r="J259" s="62"/>
      <c r="L259" s="5"/>
      <c r="M259" s="5"/>
      <c r="N259" s="5"/>
      <c r="O259" s="5"/>
      <c r="P259" s="5"/>
    </row>
    <row r="260" spans="1:16" ht="15">
      <c r="A260" s="17"/>
      <c r="B260" s="20"/>
      <c r="C260" s="9"/>
      <c r="D260" s="18"/>
      <c r="E260" s="21"/>
      <c r="F260" s="9"/>
      <c r="G260" s="18"/>
      <c r="H260" s="18"/>
      <c r="I260" s="12"/>
      <c r="J260" s="62"/>
      <c r="L260" s="5"/>
      <c r="M260" s="5"/>
      <c r="N260" s="5"/>
      <c r="O260" s="5"/>
      <c r="P260" s="5"/>
    </row>
    <row r="261" spans="1:16" ht="15.75">
      <c r="A261" s="13" t="s">
        <v>1270</v>
      </c>
      <c r="B261" s="8"/>
      <c r="C261" s="9"/>
      <c r="D261" s="18"/>
      <c r="E261" s="10"/>
      <c r="F261" s="9"/>
      <c r="G261" s="18"/>
      <c r="H261" s="18"/>
      <c r="I261" s="12"/>
      <c r="J261" s="62"/>
      <c r="L261" s="5"/>
      <c r="M261" s="5"/>
      <c r="N261" s="5"/>
      <c r="O261" s="5"/>
      <c r="P261" s="5"/>
    </row>
    <row r="262" spans="1:16" ht="15">
      <c r="A262" s="31" t="s">
        <v>1269</v>
      </c>
      <c r="B262" s="8"/>
      <c r="C262" s="9"/>
      <c r="D262" s="18"/>
      <c r="E262" s="10"/>
      <c r="F262" s="9"/>
      <c r="G262" s="18"/>
      <c r="H262" s="18"/>
      <c r="I262" s="12"/>
      <c r="J262" s="62"/>
      <c r="L262" s="5"/>
      <c r="M262" s="5"/>
      <c r="N262" s="5"/>
      <c r="O262" s="5"/>
      <c r="P262" s="5"/>
    </row>
    <row r="263" spans="1:16" ht="15">
      <c r="A263" s="2" t="s">
        <v>347</v>
      </c>
      <c r="B263" s="42" t="s">
        <v>584</v>
      </c>
      <c r="C263" s="2">
        <v>75</v>
      </c>
      <c r="D263" s="2">
        <v>1373</v>
      </c>
      <c r="E263" s="10">
        <f aca="true" t="shared" si="34" ref="E263:E280">D263/C263</f>
        <v>18.30666666666667</v>
      </c>
      <c r="F263" s="32">
        <f aca="true" t="shared" si="35" ref="F263:F280">C263</f>
        <v>75</v>
      </c>
      <c r="G263" s="44">
        <f aca="true" t="shared" si="36" ref="G263:G280">IF(D263&lt;750,D263*1.05,D263*1.1)</f>
        <v>1510.3000000000002</v>
      </c>
      <c r="H263"/>
      <c r="I263" s="45">
        <v>231</v>
      </c>
      <c r="J263" s="62" t="s">
        <v>1444</v>
      </c>
      <c r="K263" s="55" t="s">
        <v>1216</v>
      </c>
      <c r="L263" s="5"/>
      <c r="M263" s="5"/>
      <c r="N263" s="5"/>
      <c r="O263" s="5"/>
      <c r="P263" s="5"/>
    </row>
    <row r="264" spans="1:16" ht="15">
      <c r="A264" s="2" t="s">
        <v>219</v>
      </c>
      <c r="B264" s="42" t="s">
        <v>600</v>
      </c>
      <c r="C264" s="2">
        <v>82</v>
      </c>
      <c r="D264" s="2">
        <v>2421</v>
      </c>
      <c r="E264" s="10">
        <f t="shared" si="34"/>
        <v>29.524390243902438</v>
      </c>
      <c r="F264" s="32">
        <f t="shared" si="35"/>
        <v>82</v>
      </c>
      <c r="G264" s="44">
        <f t="shared" si="36"/>
        <v>2663.1000000000004</v>
      </c>
      <c r="H264" s="44"/>
      <c r="I264" s="46">
        <v>21</v>
      </c>
      <c r="J264" s="62" t="s">
        <v>1307</v>
      </c>
      <c r="K264" s="55" t="s">
        <v>1218</v>
      </c>
      <c r="L264" s="5"/>
      <c r="M264" s="5"/>
      <c r="N264" s="5"/>
      <c r="O264" s="5"/>
      <c r="P264" s="5"/>
    </row>
    <row r="265" spans="1:16" ht="15">
      <c r="A265" s="2" t="s">
        <v>572</v>
      </c>
      <c r="B265" s="42" t="s">
        <v>589</v>
      </c>
      <c r="C265" s="2">
        <v>31</v>
      </c>
      <c r="D265" s="2">
        <v>204</v>
      </c>
      <c r="E265" s="10">
        <f t="shared" si="34"/>
        <v>6.580645161290323</v>
      </c>
      <c r="F265" s="32">
        <f t="shared" si="35"/>
        <v>31</v>
      </c>
      <c r="G265" s="9">
        <f t="shared" si="36"/>
        <v>214.20000000000002</v>
      </c>
      <c r="H265" s="44"/>
      <c r="I265" s="46">
        <v>54</v>
      </c>
      <c r="J265" s="62" t="s">
        <v>1445</v>
      </c>
      <c r="L265" s="37"/>
      <c r="M265" s="38"/>
      <c r="N265" s="2"/>
      <c r="O265" s="2"/>
      <c r="P265" s="2"/>
    </row>
    <row r="266" spans="1:16" ht="15">
      <c r="A266" s="2" t="s">
        <v>181</v>
      </c>
      <c r="B266" s="42" t="s">
        <v>592</v>
      </c>
      <c r="C266" s="2">
        <v>79</v>
      </c>
      <c r="D266" s="2">
        <v>2758</v>
      </c>
      <c r="E266" s="10">
        <f t="shared" si="34"/>
        <v>34.91139240506329</v>
      </c>
      <c r="F266" s="32">
        <f t="shared" si="35"/>
        <v>79</v>
      </c>
      <c r="G266" s="44">
        <f t="shared" si="36"/>
        <v>3033.8</v>
      </c>
      <c r="H266"/>
      <c r="I266" s="45">
        <v>54</v>
      </c>
      <c r="J266" s="62" t="s">
        <v>1446</v>
      </c>
      <c r="L266" s="5"/>
      <c r="M266" s="5"/>
      <c r="N266" s="5"/>
      <c r="O266" s="5"/>
      <c r="P266" s="5"/>
    </row>
    <row r="267" spans="1:16" ht="15">
      <c r="A267" s="2" t="s">
        <v>182</v>
      </c>
      <c r="B267" s="42" t="s">
        <v>584</v>
      </c>
      <c r="C267" s="2">
        <v>55</v>
      </c>
      <c r="D267" s="2">
        <v>1274</v>
      </c>
      <c r="E267" s="10">
        <f t="shared" si="34"/>
        <v>23.163636363636364</v>
      </c>
      <c r="F267" s="32">
        <f t="shared" si="35"/>
        <v>55</v>
      </c>
      <c r="G267" s="44">
        <f t="shared" si="36"/>
        <v>1401.4</v>
      </c>
      <c r="H267"/>
      <c r="I267" s="46">
        <v>12</v>
      </c>
      <c r="J267" s="62" t="s">
        <v>1447</v>
      </c>
      <c r="K267" s="55" t="s">
        <v>1220</v>
      </c>
      <c r="L267" s="5"/>
      <c r="M267" s="5"/>
      <c r="N267" s="5"/>
      <c r="O267" s="5"/>
      <c r="P267" s="5"/>
    </row>
    <row r="268" spans="1:11" ht="15">
      <c r="A268" s="2" t="s">
        <v>1229</v>
      </c>
      <c r="B268" s="42" t="s">
        <v>582</v>
      </c>
      <c r="C268" s="2">
        <v>16</v>
      </c>
      <c r="D268" s="2">
        <v>325</v>
      </c>
      <c r="E268" s="10">
        <f t="shared" si="34"/>
        <v>20.3125</v>
      </c>
      <c r="F268" s="32">
        <f t="shared" si="35"/>
        <v>16</v>
      </c>
      <c r="G268" s="44">
        <f t="shared" si="36"/>
        <v>341.25</v>
      </c>
      <c r="H268"/>
      <c r="I268" s="45">
        <v>231</v>
      </c>
      <c r="J268" s="62" t="s">
        <v>1448</v>
      </c>
      <c r="K268" s="38" t="s">
        <v>1165</v>
      </c>
    </row>
    <row r="269" spans="1:11" ht="15">
      <c r="A269" s="2" t="s">
        <v>635</v>
      </c>
      <c r="B269" s="42" t="s">
        <v>588</v>
      </c>
      <c r="C269" s="2">
        <v>17</v>
      </c>
      <c r="D269" s="2">
        <v>159</v>
      </c>
      <c r="E269" s="10">
        <f t="shared" si="34"/>
        <v>9.352941176470589</v>
      </c>
      <c r="F269" s="32">
        <f t="shared" si="35"/>
        <v>17</v>
      </c>
      <c r="G269" s="44">
        <f t="shared" si="36"/>
        <v>166.95000000000002</v>
      </c>
      <c r="H269"/>
      <c r="I269" s="45">
        <v>34</v>
      </c>
      <c r="J269" s="62" t="s">
        <v>1396</v>
      </c>
      <c r="K269" s="38"/>
    </row>
    <row r="270" spans="1:16" ht="15">
      <c r="A270" s="2" t="s">
        <v>371</v>
      </c>
      <c r="B270" s="42" t="s">
        <v>589</v>
      </c>
      <c r="C270" s="2">
        <v>82</v>
      </c>
      <c r="D270" s="2">
        <v>3242</v>
      </c>
      <c r="E270" s="10">
        <f t="shared" si="34"/>
        <v>39.53658536585366</v>
      </c>
      <c r="F270" s="32">
        <f t="shared" si="35"/>
        <v>82</v>
      </c>
      <c r="G270" s="44">
        <f t="shared" si="36"/>
        <v>3566.2000000000003</v>
      </c>
      <c r="H270"/>
      <c r="I270" s="45">
        <v>321</v>
      </c>
      <c r="J270" s="62" t="s">
        <v>1307</v>
      </c>
      <c r="K270" s="55" t="s">
        <v>1223</v>
      </c>
      <c r="L270" s="5"/>
      <c r="M270" s="5"/>
      <c r="N270" s="5"/>
      <c r="O270" s="5"/>
      <c r="P270" s="5"/>
    </row>
    <row r="271" spans="1:11" ht="15">
      <c r="A271" s="2" t="s">
        <v>641</v>
      </c>
      <c r="B271" s="42" t="s">
        <v>588</v>
      </c>
      <c r="C271" s="2">
        <v>42</v>
      </c>
      <c r="D271" s="2">
        <v>711</v>
      </c>
      <c r="E271" s="10">
        <f t="shared" si="34"/>
        <v>16.928571428571427</v>
      </c>
      <c r="F271" s="32">
        <f t="shared" si="35"/>
        <v>42</v>
      </c>
      <c r="G271" s="44">
        <f t="shared" si="36"/>
        <v>746.5500000000001</v>
      </c>
      <c r="H271"/>
      <c r="I271" s="45">
        <v>43</v>
      </c>
      <c r="J271" s="62" t="s">
        <v>1449</v>
      </c>
      <c r="K271" s="38"/>
    </row>
    <row r="272" spans="1:11" ht="15">
      <c r="A272" s="2" t="s">
        <v>643</v>
      </c>
      <c r="B272" s="42" t="s">
        <v>582</v>
      </c>
      <c r="C272" s="2">
        <v>16</v>
      </c>
      <c r="D272" s="2">
        <v>303</v>
      </c>
      <c r="E272" s="10">
        <f t="shared" si="34"/>
        <v>18.9375</v>
      </c>
      <c r="F272" s="32">
        <f t="shared" si="35"/>
        <v>16</v>
      </c>
      <c r="G272" s="44">
        <f t="shared" si="36"/>
        <v>318.15000000000003</v>
      </c>
      <c r="H272"/>
      <c r="I272" s="45">
        <v>43</v>
      </c>
      <c r="J272" s="62" t="s">
        <v>1450</v>
      </c>
      <c r="K272" s="38"/>
    </row>
    <row r="273" spans="1:16" ht="15" customHeight="1">
      <c r="A273" s="2" t="s">
        <v>377</v>
      </c>
      <c r="B273" s="42" t="s">
        <v>600</v>
      </c>
      <c r="C273" s="2">
        <v>19</v>
      </c>
      <c r="D273" s="2">
        <v>130</v>
      </c>
      <c r="E273" s="10">
        <f t="shared" si="34"/>
        <v>6.842105263157895</v>
      </c>
      <c r="F273" s="32">
        <f t="shared" si="35"/>
        <v>19</v>
      </c>
      <c r="G273" s="44">
        <f t="shared" si="36"/>
        <v>136.5</v>
      </c>
      <c r="H273"/>
      <c r="I273" s="45">
        <v>45</v>
      </c>
      <c r="J273" s="62" t="s">
        <v>1451</v>
      </c>
      <c r="L273" s="2"/>
      <c r="M273" s="2"/>
      <c r="N273" s="2"/>
      <c r="O273" s="2"/>
      <c r="P273" s="2"/>
    </row>
    <row r="274" spans="1:16" ht="15">
      <c r="A274" s="2" t="s">
        <v>343</v>
      </c>
      <c r="B274" s="42" t="s">
        <v>590</v>
      </c>
      <c r="C274" s="2">
        <v>54</v>
      </c>
      <c r="D274" s="2">
        <v>1410</v>
      </c>
      <c r="E274" s="10">
        <f t="shared" si="34"/>
        <v>26.11111111111111</v>
      </c>
      <c r="F274" s="32">
        <f t="shared" si="35"/>
        <v>54</v>
      </c>
      <c r="G274" s="44">
        <f t="shared" si="36"/>
        <v>1551.0000000000002</v>
      </c>
      <c r="H274" s="2"/>
      <c r="I274" s="45">
        <v>21</v>
      </c>
      <c r="J274" s="62" t="s">
        <v>1317</v>
      </c>
      <c r="K274" s="55" t="s">
        <v>1225</v>
      </c>
      <c r="L274" s="5"/>
      <c r="M274" s="5"/>
      <c r="N274" s="5"/>
      <c r="O274" s="5"/>
      <c r="P274" s="5"/>
    </row>
    <row r="275" spans="1:11" ht="15">
      <c r="A275" s="2" t="s">
        <v>559</v>
      </c>
      <c r="B275" s="42" t="s">
        <v>608</v>
      </c>
      <c r="C275" s="2">
        <v>82</v>
      </c>
      <c r="D275" s="2">
        <v>1702</v>
      </c>
      <c r="E275" s="10">
        <f t="shared" si="34"/>
        <v>20.75609756097561</v>
      </c>
      <c r="F275" s="32">
        <f t="shared" si="35"/>
        <v>82</v>
      </c>
      <c r="G275" s="44">
        <f t="shared" si="36"/>
        <v>1872.2</v>
      </c>
      <c r="H275" s="44"/>
      <c r="I275" s="45">
        <v>435</v>
      </c>
      <c r="J275" s="62" t="s">
        <v>1307</v>
      </c>
      <c r="K275" s="58"/>
    </row>
    <row r="276" spans="1:16" ht="15">
      <c r="A276" s="2" t="s">
        <v>370</v>
      </c>
      <c r="B276" s="42" t="s">
        <v>597</v>
      </c>
      <c r="C276" s="2">
        <v>69</v>
      </c>
      <c r="D276" s="2">
        <v>1961</v>
      </c>
      <c r="E276" s="10">
        <f t="shared" si="34"/>
        <v>28.420289855072465</v>
      </c>
      <c r="F276" s="32">
        <f t="shared" si="35"/>
        <v>69</v>
      </c>
      <c r="G276" s="44">
        <f t="shared" si="36"/>
        <v>2157.1000000000004</v>
      </c>
      <c r="H276"/>
      <c r="I276" s="45">
        <v>12</v>
      </c>
      <c r="J276" s="62" t="s">
        <v>1452</v>
      </c>
      <c r="K276" s="55" t="s">
        <v>1226</v>
      </c>
      <c r="L276" s="5"/>
      <c r="M276" s="5"/>
      <c r="N276" s="5"/>
      <c r="O276" s="5"/>
      <c r="P276" s="5"/>
    </row>
    <row r="277" spans="1:10" ht="15">
      <c r="A277" s="5" t="s">
        <v>158</v>
      </c>
      <c r="B277" s="27" t="s">
        <v>603</v>
      </c>
      <c r="C277" s="5">
        <v>20</v>
      </c>
      <c r="D277" s="5">
        <v>327</v>
      </c>
      <c r="E277" s="10">
        <f t="shared" si="34"/>
        <v>16.35</v>
      </c>
      <c r="F277" s="32">
        <f t="shared" si="35"/>
        <v>20</v>
      </c>
      <c r="G277" s="9">
        <f t="shared" si="36"/>
        <v>343.35</v>
      </c>
      <c r="H277" s="9"/>
      <c r="I277" s="16">
        <v>324</v>
      </c>
      <c r="J277" s="62" t="s">
        <v>1453</v>
      </c>
    </row>
    <row r="278" spans="1:11" ht="15">
      <c r="A278" s="2" t="s">
        <v>665</v>
      </c>
      <c r="B278" s="42" t="s">
        <v>589</v>
      </c>
      <c r="C278" s="2">
        <v>76</v>
      </c>
      <c r="D278" s="2">
        <v>1107</v>
      </c>
      <c r="E278" s="10">
        <f t="shared" si="34"/>
        <v>14.56578947368421</v>
      </c>
      <c r="F278" s="32">
        <f t="shared" si="35"/>
        <v>76</v>
      </c>
      <c r="G278" s="44">
        <f t="shared" si="36"/>
        <v>1217.7</v>
      </c>
      <c r="H278"/>
      <c r="I278" s="45">
        <v>54</v>
      </c>
      <c r="J278" s="62" t="s">
        <v>1454</v>
      </c>
      <c r="K278" s="38"/>
    </row>
    <row r="279" spans="1:16" ht="15">
      <c r="A279" s="2" t="s">
        <v>107</v>
      </c>
      <c r="B279" s="42" t="s">
        <v>595</v>
      </c>
      <c r="C279" s="2">
        <v>56</v>
      </c>
      <c r="D279" s="2">
        <v>844</v>
      </c>
      <c r="E279" s="10">
        <f t="shared" si="34"/>
        <v>15.071428571428571</v>
      </c>
      <c r="F279" s="32">
        <f t="shared" si="35"/>
        <v>56</v>
      </c>
      <c r="G279" s="44">
        <f t="shared" si="36"/>
        <v>928.4000000000001</v>
      </c>
      <c r="H279" s="44"/>
      <c r="I279" s="46">
        <v>453</v>
      </c>
      <c r="J279" s="62" t="s">
        <v>1455</v>
      </c>
      <c r="L279" s="5"/>
      <c r="M279" s="5"/>
      <c r="N279" s="5"/>
      <c r="O279" s="5"/>
      <c r="P279" s="5"/>
    </row>
    <row r="280" spans="1:11" ht="15">
      <c r="A280" s="2" t="s">
        <v>560</v>
      </c>
      <c r="B280" s="42" t="s">
        <v>578</v>
      </c>
      <c r="C280" s="2">
        <v>64</v>
      </c>
      <c r="D280" s="2">
        <v>776</v>
      </c>
      <c r="E280" s="10">
        <f t="shared" si="34"/>
        <v>12.125</v>
      </c>
      <c r="F280" s="32">
        <f t="shared" si="35"/>
        <v>64</v>
      </c>
      <c r="G280" s="44">
        <f t="shared" si="36"/>
        <v>853.6</v>
      </c>
      <c r="H280" s="44"/>
      <c r="I280" s="45">
        <v>45</v>
      </c>
      <c r="J280" s="62" t="s">
        <v>1366</v>
      </c>
      <c r="K280" s="58"/>
    </row>
    <row r="281" spans="1:16" ht="15">
      <c r="A281" s="17" t="s">
        <v>17</v>
      </c>
      <c r="B281" s="8"/>
      <c r="C281" s="9"/>
      <c r="D281" s="18">
        <f>SUM(D263:D280)</f>
        <v>21027</v>
      </c>
      <c r="E281" s="21"/>
      <c r="F281" s="9"/>
      <c r="G281" s="18">
        <f>SUM(G263:G280)</f>
        <v>23021.750000000004</v>
      </c>
      <c r="H281" s="18"/>
      <c r="I281" s="12"/>
      <c r="J281" s="62"/>
      <c r="L281" s="5"/>
      <c r="M281" s="5"/>
      <c r="N281" s="5"/>
      <c r="O281" s="5"/>
      <c r="P281" s="5"/>
    </row>
    <row r="282" spans="1:16" ht="15">
      <c r="A282" s="17"/>
      <c r="B282" s="8"/>
      <c r="C282" s="9"/>
      <c r="D282" s="18"/>
      <c r="E282" s="21"/>
      <c r="F282" s="9"/>
      <c r="G282" s="18"/>
      <c r="H282" s="18"/>
      <c r="I282" s="12"/>
      <c r="J282" s="62"/>
      <c r="L282" s="5"/>
      <c r="M282" s="5"/>
      <c r="N282" s="5"/>
      <c r="O282" s="5"/>
      <c r="P282" s="5"/>
    </row>
    <row r="283" spans="1:16" ht="15">
      <c r="A283" s="17"/>
      <c r="B283" s="20"/>
      <c r="C283" s="9"/>
      <c r="D283" s="18"/>
      <c r="E283" s="21"/>
      <c r="F283" s="9"/>
      <c r="G283" s="18"/>
      <c r="H283" s="18"/>
      <c r="I283" s="12"/>
      <c r="J283" s="62"/>
      <c r="L283" s="5"/>
      <c r="M283" s="5"/>
      <c r="N283" s="5"/>
      <c r="O283" s="5"/>
      <c r="P283" s="5"/>
    </row>
    <row r="284" spans="1:16" ht="15.75">
      <c r="A284" s="13" t="s">
        <v>562</v>
      </c>
      <c r="B284" s="8"/>
      <c r="C284" s="9"/>
      <c r="D284" s="9"/>
      <c r="E284" s="10"/>
      <c r="F284" s="9"/>
      <c r="G284" s="11"/>
      <c r="H284" s="11"/>
      <c r="I284" s="12"/>
      <c r="J284" s="62"/>
      <c r="L284" s="5"/>
      <c r="M284" s="5"/>
      <c r="N284" s="5"/>
      <c r="O284" s="5"/>
      <c r="P284" s="5"/>
    </row>
    <row r="285" spans="1:16" ht="15">
      <c r="A285" s="31" t="s">
        <v>563</v>
      </c>
      <c r="B285" s="8"/>
      <c r="C285" s="9"/>
      <c r="D285" s="9"/>
      <c r="E285" s="10"/>
      <c r="F285" s="9"/>
      <c r="G285" s="11"/>
      <c r="H285" s="11"/>
      <c r="I285" s="12"/>
      <c r="J285" s="62"/>
      <c r="L285" s="5"/>
      <c r="M285" s="5"/>
      <c r="N285" s="5"/>
      <c r="O285" s="5"/>
      <c r="P285" s="5"/>
    </row>
    <row r="286" spans="1:16" ht="15">
      <c r="A286" s="31" t="s">
        <v>1297</v>
      </c>
      <c r="B286" s="8"/>
      <c r="C286" s="9"/>
      <c r="D286" s="9"/>
      <c r="E286" s="10"/>
      <c r="F286" s="9"/>
      <c r="G286" s="11"/>
      <c r="H286" s="11"/>
      <c r="I286" s="12"/>
      <c r="J286" s="62"/>
      <c r="L286" s="5"/>
      <c r="M286" s="5"/>
      <c r="N286" s="5"/>
      <c r="O286" s="5"/>
      <c r="P286" s="5"/>
    </row>
    <row r="287" spans="1:13" ht="15">
      <c r="A287" s="2" t="s">
        <v>469</v>
      </c>
      <c r="B287" s="42" t="s">
        <v>601</v>
      </c>
      <c r="C287" s="2">
        <v>79</v>
      </c>
      <c r="D287" s="2">
        <v>1557</v>
      </c>
      <c r="E287" s="10">
        <f>D287/C287</f>
        <v>19.70886075949367</v>
      </c>
      <c r="F287" s="32">
        <f aca="true" t="shared" si="37" ref="F287:F302">C287</f>
        <v>79</v>
      </c>
      <c r="G287" s="44">
        <f aca="true" t="shared" si="38" ref="G287:G302">IF(D287&lt;750,D287*1.05,D287*1.1)</f>
        <v>1712.7</v>
      </c>
      <c r="H287"/>
      <c r="I287" s="45">
        <v>45</v>
      </c>
      <c r="J287" s="62" t="s">
        <v>1301</v>
      </c>
      <c r="L287" s="47"/>
      <c r="M287" s="48"/>
    </row>
    <row r="288" spans="1:16" ht="15">
      <c r="A288" s="2" t="s">
        <v>174</v>
      </c>
      <c r="B288" s="42" t="s">
        <v>600</v>
      </c>
      <c r="C288" s="2">
        <v>75</v>
      </c>
      <c r="D288" s="2">
        <v>2646</v>
      </c>
      <c r="E288" s="10">
        <f>D288/C288</f>
        <v>35.28</v>
      </c>
      <c r="F288" s="32">
        <f t="shared" si="37"/>
        <v>75</v>
      </c>
      <c r="G288" s="44">
        <f t="shared" si="38"/>
        <v>2910.6000000000004</v>
      </c>
      <c r="H288" s="2"/>
      <c r="I288" s="46">
        <v>23</v>
      </c>
      <c r="J288" s="62" t="s">
        <v>1354</v>
      </c>
      <c r="L288" s="5"/>
      <c r="M288" s="5"/>
      <c r="N288" s="5"/>
      <c r="O288" s="5"/>
      <c r="P288" s="5"/>
    </row>
    <row r="289" spans="1:16" ht="15">
      <c r="A289" s="2" t="s">
        <v>352</v>
      </c>
      <c r="B289" s="42" t="s">
        <v>621</v>
      </c>
      <c r="C289" s="2">
        <v>63</v>
      </c>
      <c r="D289" s="2">
        <v>2128</v>
      </c>
      <c r="E289" s="10">
        <f>D289/C289</f>
        <v>33.77777777777778</v>
      </c>
      <c r="F289" s="32">
        <f t="shared" si="37"/>
        <v>63</v>
      </c>
      <c r="G289" s="44">
        <f t="shared" si="38"/>
        <v>2340.8</v>
      </c>
      <c r="H289"/>
      <c r="I289" s="45">
        <v>34</v>
      </c>
      <c r="J289" s="62" t="s">
        <v>1355</v>
      </c>
      <c r="K289" s="55" t="s">
        <v>685</v>
      </c>
      <c r="L289" s="5"/>
      <c r="M289" s="5"/>
      <c r="N289" s="5"/>
      <c r="O289" s="5"/>
      <c r="P289" s="5"/>
    </row>
    <row r="290" spans="1:11" ht="15">
      <c r="A290" s="2" t="s">
        <v>627</v>
      </c>
      <c r="B290" s="42" t="s">
        <v>608</v>
      </c>
      <c r="C290" s="2">
        <v>9</v>
      </c>
      <c r="D290" s="2">
        <v>70</v>
      </c>
      <c r="E290" s="10">
        <f>D290/C290</f>
        <v>7.777777777777778</v>
      </c>
      <c r="F290" s="32">
        <f t="shared" si="37"/>
        <v>9</v>
      </c>
      <c r="G290" s="44">
        <f t="shared" si="38"/>
        <v>73.5</v>
      </c>
      <c r="H290"/>
      <c r="I290" s="45">
        <v>5</v>
      </c>
      <c r="J290" s="62" t="s">
        <v>1331</v>
      </c>
      <c r="K290" s="38"/>
    </row>
    <row r="291" spans="1:16" ht="15">
      <c r="A291" s="2" t="s">
        <v>455</v>
      </c>
      <c r="B291" s="42" t="s">
        <v>618</v>
      </c>
      <c r="C291" s="2">
        <v>80</v>
      </c>
      <c r="D291" s="2">
        <v>2876</v>
      </c>
      <c r="E291" s="10">
        <f>D291/C291</f>
        <v>35.95</v>
      </c>
      <c r="F291" s="32">
        <f t="shared" si="37"/>
        <v>80</v>
      </c>
      <c r="G291" s="44">
        <f t="shared" si="38"/>
        <v>3163.6000000000004</v>
      </c>
      <c r="H291"/>
      <c r="I291" s="45">
        <v>342</v>
      </c>
      <c r="J291" s="62" t="s">
        <v>1356</v>
      </c>
      <c r="K291" s="55" t="s">
        <v>685</v>
      </c>
      <c r="L291" s="5"/>
      <c r="M291" s="5"/>
      <c r="N291" s="5"/>
      <c r="O291" s="5"/>
      <c r="P291" s="5"/>
    </row>
    <row r="292" spans="1:11" ht="15">
      <c r="A292" s="2" t="s">
        <v>534</v>
      </c>
      <c r="B292" s="42"/>
      <c r="C292" s="2"/>
      <c r="D292" s="2"/>
      <c r="E292" s="10"/>
      <c r="F292" s="32">
        <f t="shared" si="37"/>
        <v>0</v>
      </c>
      <c r="G292" s="44">
        <f t="shared" si="38"/>
        <v>0</v>
      </c>
      <c r="H292" s="44"/>
      <c r="I292" s="45"/>
      <c r="J292" s="62" t="s">
        <v>1357</v>
      </c>
      <c r="K292" s="58"/>
    </row>
    <row r="293" spans="1:11" ht="15">
      <c r="A293" s="2" t="s">
        <v>577</v>
      </c>
      <c r="B293" s="42" t="s">
        <v>582</v>
      </c>
      <c r="C293" s="2">
        <v>43</v>
      </c>
      <c r="D293" s="2">
        <v>549</v>
      </c>
      <c r="E293" s="10">
        <f aca="true" t="shared" si="39" ref="E293:E302">D293/C293</f>
        <v>12.767441860465116</v>
      </c>
      <c r="F293" s="32">
        <f t="shared" si="37"/>
        <v>43</v>
      </c>
      <c r="G293" s="44">
        <f t="shared" si="38"/>
        <v>576.45</v>
      </c>
      <c r="H293" s="44"/>
      <c r="I293" s="45">
        <v>453</v>
      </c>
      <c r="J293" s="62" t="s">
        <v>1358</v>
      </c>
      <c r="K293" s="58"/>
    </row>
    <row r="294" spans="1:16" ht="15">
      <c r="A294" s="2" t="s">
        <v>238</v>
      </c>
      <c r="B294" s="42" t="s">
        <v>603</v>
      </c>
      <c r="C294" s="2">
        <v>56</v>
      </c>
      <c r="D294" s="2">
        <v>2083</v>
      </c>
      <c r="E294" s="10">
        <f t="shared" si="39"/>
        <v>37.19642857142857</v>
      </c>
      <c r="F294" s="32">
        <f t="shared" si="37"/>
        <v>56</v>
      </c>
      <c r="G294" s="44">
        <f t="shared" si="38"/>
        <v>2291.3</v>
      </c>
      <c r="H294" s="44"/>
      <c r="I294" s="46">
        <v>54</v>
      </c>
      <c r="J294" s="62" t="s">
        <v>1359</v>
      </c>
      <c r="L294" s="5"/>
      <c r="M294" s="5"/>
      <c r="N294" s="5"/>
      <c r="O294" s="5"/>
      <c r="P294" s="5"/>
    </row>
    <row r="295" spans="1:11" ht="15">
      <c r="A295" s="2" t="s">
        <v>538</v>
      </c>
      <c r="B295" s="42" t="s">
        <v>612</v>
      </c>
      <c r="C295" s="2">
        <v>82</v>
      </c>
      <c r="D295" s="2">
        <v>2089</v>
      </c>
      <c r="E295" s="10">
        <f t="shared" si="39"/>
        <v>25.475609756097562</v>
      </c>
      <c r="F295" s="32">
        <f t="shared" si="37"/>
        <v>82</v>
      </c>
      <c r="G295" s="44">
        <f t="shared" si="38"/>
        <v>2297.9</v>
      </c>
      <c r="H295" s="44"/>
      <c r="I295" s="45">
        <v>12</v>
      </c>
      <c r="J295" s="62" t="s">
        <v>1307</v>
      </c>
      <c r="K295" s="58" t="s">
        <v>1165</v>
      </c>
    </row>
    <row r="296" spans="1:11" ht="15">
      <c r="A296" s="2" t="s">
        <v>552</v>
      </c>
      <c r="B296" s="42" t="s">
        <v>615</v>
      </c>
      <c r="C296" s="2">
        <v>13</v>
      </c>
      <c r="D296" s="2">
        <v>62</v>
      </c>
      <c r="E296" s="10">
        <f t="shared" si="39"/>
        <v>4.769230769230769</v>
      </c>
      <c r="F296" s="32">
        <f t="shared" si="37"/>
        <v>13</v>
      </c>
      <c r="G296" s="44">
        <f t="shared" si="38"/>
        <v>65.10000000000001</v>
      </c>
      <c r="H296" s="44"/>
      <c r="I296" s="45">
        <v>54</v>
      </c>
      <c r="J296" s="62" t="s">
        <v>1360</v>
      </c>
      <c r="K296" s="58" t="s">
        <v>685</v>
      </c>
    </row>
    <row r="297" spans="1:16" ht="15">
      <c r="A297" s="2" t="s">
        <v>212</v>
      </c>
      <c r="B297" s="42" t="s">
        <v>604</v>
      </c>
      <c r="C297" s="2">
        <v>70</v>
      </c>
      <c r="D297" s="2">
        <v>1584</v>
      </c>
      <c r="E297" s="10">
        <f t="shared" si="39"/>
        <v>22.62857142857143</v>
      </c>
      <c r="F297" s="32">
        <f t="shared" si="37"/>
        <v>70</v>
      </c>
      <c r="G297" s="44">
        <f t="shared" si="38"/>
        <v>1742.4</v>
      </c>
      <c r="H297"/>
      <c r="I297" s="45">
        <v>54</v>
      </c>
      <c r="J297" s="62" t="s">
        <v>1361</v>
      </c>
      <c r="L297" s="5"/>
      <c r="M297" s="5"/>
      <c r="N297" s="5"/>
      <c r="O297" s="5"/>
      <c r="P297" s="5"/>
    </row>
    <row r="298" spans="1:10" ht="15">
      <c r="A298" s="2" t="s">
        <v>448</v>
      </c>
      <c r="B298" s="42" t="s">
        <v>604</v>
      </c>
      <c r="C298" s="2">
        <v>73</v>
      </c>
      <c r="D298" s="2">
        <v>1316</v>
      </c>
      <c r="E298" s="10">
        <f t="shared" si="39"/>
        <v>18.027397260273972</v>
      </c>
      <c r="F298" s="32">
        <f t="shared" si="37"/>
        <v>73</v>
      </c>
      <c r="G298" s="44">
        <f t="shared" si="38"/>
        <v>1447.6000000000001</v>
      </c>
      <c r="H298"/>
      <c r="I298" s="45">
        <v>34</v>
      </c>
      <c r="J298" s="62" t="s">
        <v>1362</v>
      </c>
    </row>
    <row r="299" spans="1:11" ht="15">
      <c r="A299" s="5" t="s">
        <v>82</v>
      </c>
      <c r="B299" s="27" t="s">
        <v>596</v>
      </c>
      <c r="C299" s="5">
        <v>73</v>
      </c>
      <c r="D299" s="5">
        <v>1562</v>
      </c>
      <c r="E299" s="10">
        <f>D299/C299</f>
        <v>21.397260273972602</v>
      </c>
      <c r="F299" s="32">
        <f>C299</f>
        <v>73</v>
      </c>
      <c r="G299" s="9">
        <f>IF(D299&lt;750,D299*1.05,D299*1.1)</f>
        <v>1718.2</v>
      </c>
      <c r="I299" s="12">
        <v>231</v>
      </c>
      <c r="J299" s="62" t="s">
        <v>1363</v>
      </c>
      <c r="K299" s="55" t="s">
        <v>1192</v>
      </c>
    </row>
    <row r="300" spans="1:16" ht="15">
      <c r="A300" s="2" t="s">
        <v>253</v>
      </c>
      <c r="B300" s="42" t="s">
        <v>596</v>
      </c>
      <c r="C300" s="2">
        <v>76</v>
      </c>
      <c r="D300" s="2">
        <v>2870</v>
      </c>
      <c r="E300" s="10">
        <f t="shared" si="39"/>
        <v>37.76315789473684</v>
      </c>
      <c r="F300" s="32">
        <f t="shared" si="37"/>
        <v>76</v>
      </c>
      <c r="G300" s="44">
        <f t="shared" si="38"/>
        <v>3157.0000000000005</v>
      </c>
      <c r="H300" s="44"/>
      <c r="I300" s="46">
        <v>435</v>
      </c>
      <c r="J300" s="62" t="s">
        <v>1364</v>
      </c>
      <c r="K300" s="55" t="s">
        <v>685</v>
      </c>
      <c r="L300" s="5"/>
      <c r="M300" s="5"/>
      <c r="N300" s="5"/>
      <c r="O300" s="5"/>
      <c r="P300" s="5"/>
    </row>
    <row r="301" spans="1:16" ht="15">
      <c r="A301" s="2" t="s">
        <v>476</v>
      </c>
      <c r="B301" s="42" t="s">
        <v>608</v>
      </c>
      <c r="C301" s="2">
        <v>82</v>
      </c>
      <c r="D301" s="2">
        <v>3059</v>
      </c>
      <c r="E301" s="10">
        <f t="shared" si="39"/>
        <v>37.30487804878049</v>
      </c>
      <c r="F301" s="32">
        <f t="shared" si="37"/>
        <v>82</v>
      </c>
      <c r="G301" s="44">
        <f t="shared" si="38"/>
        <v>3364.9</v>
      </c>
      <c r="H301"/>
      <c r="I301" s="45">
        <v>12</v>
      </c>
      <c r="J301" s="62" t="s">
        <v>1307</v>
      </c>
      <c r="K301" s="55" t="s">
        <v>1197</v>
      </c>
      <c r="L301" s="5"/>
      <c r="M301" s="5"/>
      <c r="N301" s="5"/>
      <c r="O301" s="5"/>
      <c r="P301" s="5"/>
    </row>
    <row r="302" spans="1:11" ht="15">
      <c r="A302" s="2" t="s">
        <v>681</v>
      </c>
      <c r="B302" s="42" t="s">
        <v>594</v>
      </c>
      <c r="C302" s="2">
        <v>75</v>
      </c>
      <c r="D302" s="2">
        <v>1158</v>
      </c>
      <c r="E302" s="10">
        <f t="shared" si="39"/>
        <v>15.44</v>
      </c>
      <c r="F302" s="32">
        <f t="shared" si="37"/>
        <v>75</v>
      </c>
      <c r="G302" s="44">
        <f t="shared" si="38"/>
        <v>1273.8000000000002</v>
      </c>
      <c r="H302"/>
      <c r="I302" s="45">
        <v>23</v>
      </c>
      <c r="J302" s="62" t="s">
        <v>1365</v>
      </c>
      <c r="K302" s="38" t="s">
        <v>685</v>
      </c>
    </row>
    <row r="303" spans="1:16" ht="15">
      <c r="A303" s="17" t="s">
        <v>17</v>
      </c>
      <c r="B303" s="20"/>
      <c r="C303" s="9"/>
      <c r="D303" s="18">
        <f>SUM(D287:D302)</f>
        <v>25609</v>
      </c>
      <c r="E303" s="21"/>
      <c r="F303" s="9"/>
      <c r="G303" s="18">
        <f>SUM(G287:G302)</f>
        <v>28135.850000000002</v>
      </c>
      <c r="H303" s="11"/>
      <c r="I303" s="12"/>
      <c r="J303" s="62"/>
      <c r="L303" s="5"/>
      <c r="M303" s="5"/>
      <c r="N303" s="5"/>
      <c r="O303" s="5"/>
      <c r="P303" s="5"/>
    </row>
    <row r="304" spans="1:16" ht="15">
      <c r="A304" s="5"/>
      <c r="B304" s="8"/>
      <c r="C304" s="9"/>
      <c r="D304" s="9"/>
      <c r="E304" s="10"/>
      <c r="F304" s="9"/>
      <c r="G304" s="11"/>
      <c r="H304" s="11"/>
      <c r="I304" s="12"/>
      <c r="J304" s="62"/>
      <c r="L304" s="5"/>
      <c r="M304" s="5"/>
      <c r="N304" s="5"/>
      <c r="O304" s="5"/>
      <c r="P304" s="5"/>
    </row>
    <row r="305" spans="1:16" ht="15">
      <c r="A305" s="5"/>
      <c r="B305" s="8"/>
      <c r="C305" s="9"/>
      <c r="D305" s="9"/>
      <c r="E305" s="10"/>
      <c r="F305" s="9"/>
      <c r="G305" s="11"/>
      <c r="H305" s="11"/>
      <c r="I305" s="12"/>
      <c r="J305" s="62"/>
      <c r="L305" s="5"/>
      <c r="M305" s="5"/>
      <c r="N305" s="5"/>
      <c r="O305" s="5"/>
      <c r="P305" s="5"/>
    </row>
    <row r="306" spans="1:16" ht="15.75">
      <c r="A306" s="13" t="s">
        <v>490</v>
      </c>
      <c r="B306" s="8"/>
      <c r="C306" s="9"/>
      <c r="D306" s="9"/>
      <c r="E306" s="10"/>
      <c r="F306" s="9"/>
      <c r="G306" s="11"/>
      <c r="H306" s="11"/>
      <c r="I306" s="12"/>
      <c r="J306" s="62"/>
      <c r="L306" s="5"/>
      <c r="M306" s="5"/>
      <c r="N306" s="5"/>
      <c r="O306" s="5"/>
      <c r="P306" s="5"/>
    </row>
    <row r="307" spans="1:16" ht="15">
      <c r="A307" s="31" t="s">
        <v>491</v>
      </c>
      <c r="B307" s="8"/>
      <c r="C307" s="9"/>
      <c r="D307" s="9"/>
      <c r="E307" s="10"/>
      <c r="F307" s="9"/>
      <c r="G307" s="11"/>
      <c r="H307" s="11"/>
      <c r="I307" s="12"/>
      <c r="J307" s="62"/>
      <c r="L307" s="5"/>
      <c r="M307" s="5"/>
      <c r="N307" s="5"/>
      <c r="O307" s="5"/>
      <c r="P307" s="5"/>
    </row>
    <row r="308" spans="1:11" ht="15">
      <c r="A308" s="2" t="s">
        <v>511</v>
      </c>
      <c r="B308" s="42" t="s">
        <v>596</v>
      </c>
      <c r="C308" s="2">
        <v>65</v>
      </c>
      <c r="D308" s="2">
        <v>732</v>
      </c>
      <c r="E308" s="10">
        <f aca="true" t="shared" si="40" ref="E308:E325">D308/C308</f>
        <v>11.261538461538462</v>
      </c>
      <c r="F308" s="32">
        <f aca="true" t="shared" si="41" ref="F308:F325">C308</f>
        <v>65</v>
      </c>
      <c r="G308" s="44">
        <f aca="true" t="shared" si="42" ref="G308:G325">IF(D308&lt;750,D308*1.05,D308*1.1)</f>
        <v>768.6</v>
      </c>
      <c r="H308" s="44"/>
      <c r="I308" s="45">
        <v>54</v>
      </c>
      <c r="J308" s="62" t="s">
        <v>1366</v>
      </c>
      <c r="K308" s="58"/>
    </row>
    <row r="309" spans="1:10" ht="15">
      <c r="A309" s="2" t="s">
        <v>480</v>
      </c>
      <c r="B309" s="42" t="s">
        <v>613</v>
      </c>
      <c r="C309" s="2">
        <v>35</v>
      </c>
      <c r="D309" s="2">
        <v>1008</v>
      </c>
      <c r="E309" s="10">
        <f t="shared" si="40"/>
        <v>28.8</v>
      </c>
      <c r="F309" s="32">
        <f t="shared" si="41"/>
        <v>35</v>
      </c>
      <c r="G309" s="44">
        <f t="shared" si="42"/>
        <v>1108.8000000000002</v>
      </c>
      <c r="H309"/>
      <c r="I309" s="45">
        <v>54</v>
      </c>
      <c r="J309" s="62" t="s">
        <v>1367</v>
      </c>
    </row>
    <row r="310" spans="1:11" ht="15">
      <c r="A310" s="2" t="s">
        <v>123</v>
      </c>
      <c r="B310" s="42" t="s">
        <v>596</v>
      </c>
      <c r="C310" s="2">
        <v>52</v>
      </c>
      <c r="D310" s="2">
        <v>621</v>
      </c>
      <c r="E310" s="10">
        <f t="shared" si="40"/>
        <v>11.942307692307692</v>
      </c>
      <c r="F310" s="32">
        <f t="shared" si="41"/>
        <v>52</v>
      </c>
      <c r="G310" s="44">
        <f t="shared" si="42"/>
        <v>652.0500000000001</v>
      </c>
      <c r="H310"/>
      <c r="I310" s="46">
        <v>54</v>
      </c>
      <c r="J310" s="62" t="s">
        <v>1368</v>
      </c>
      <c r="K310" s="58"/>
    </row>
    <row r="311" spans="1:16" ht="15">
      <c r="A311" s="2" t="s">
        <v>391</v>
      </c>
      <c r="B311" s="42" t="s">
        <v>618</v>
      </c>
      <c r="C311" s="2">
        <v>55</v>
      </c>
      <c r="D311" s="2">
        <v>702</v>
      </c>
      <c r="E311" s="10">
        <f t="shared" si="40"/>
        <v>12.763636363636364</v>
      </c>
      <c r="F311" s="32">
        <f t="shared" si="41"/>
        <v>55</v>
      </c>
      <c r="G311" s="44">
        <f t="shared" si="42"/>
        <v>737.1</v>
      </c>
      <c r="H311"/>
      <c r="I311" s="45">
        <v>54</v>
      </c>
      <c r="J311" s="62" t="s">
        <v>1369</v>
      </c>
      <c r="L311" s="5"/>
      <c r="M311" s="5"/>
      <c r="N311" s="5"/>
      <c r="O311" s="5"/>
      <c r="P311" s="5"/>
    </row>
    <row r="312" spans="1:13" ht="15">
      <c r="A312" s="5" t="s">
        <v>230</v>
      </c>
      <c r="B312" s="27" t="s">
        <v>582</v>
      </c>
      <c r="C312" s="5">
        <v>49</v>
      </c>
      <c r="D312" s="5">
        <v>1806</v>
      </c>
      <c r="E312" s="10">
        <f t="shared" si="40"/>
        <v>36.857142857142854</v>
      </c>
      <c r="F312" s="32">
        <f t="shared" si="41"/>
        <v>49</v>
      </c>
      <c r="G312" s="9">
        <f t="shared" si="42"/>
        <v>1986.6000000000001</v>
      </c>
      <c r="H312" s="9"/>
      <c r="I312" s="16">
        <v>45</v>
      </c>
      <c r="J312" s="62" t="s">
        <v>1370</v>
      </c>
      <c r="L312" s="37"/>
      <c r="M312" s="38"/>
    </row>
    <row r="313" spans="1:11" ht="15">
      <c r="A313" s="2" t="s">
        <v>636</v>
      </c>
      <c r="B313" s="42" t="s">
        <v>578</v>
      </c>
      <c r="C313" s="2">
        <v>71</v>
      </c>
      <c r="D313" s="2">
        <v>931</v>
      </c>
      <c r="E313" s="10">
        <f t="shared" si="40"/>
        <v>13.112676056338028</v>
      </c>
      <c r="F313" s="32">
        <f t="shared" si="41"/>
        <v>71</v>
      </c>
      <c r="G313" s="44">
        <f t="shared" si="42"/>
        <v>1024.1000000000001</v>
      </c>
      <c r="H313"/>
      <c r="I313" s="45">
        <v>54</v>
      </c>
      <c r="J313" s="62" t="s">
        <v>1371</v>
      </c>
      <c r="K313" s="38"/>
    </row>
    <row r="314" spans="1:16" ht="15">
      <c r="A314" s="2" t="s">
        <v>192</v>
      </c>
      <c r="B314" s="42" t="s">
        <v>601</v>
      </c>
      <c r="C314" s="2">
        <v>50</v>
      </c>
      <c r="D314" s="2">
        <v>352</v>
      </c>
      <c r="E314" s="10">
        <f>D314/C314</f>
        <v>7.04</v>
      </c>
      <c r="F314" s="32">
        <f>C314</f>
        <v>50</v>
      </c>
      <c r="G314" s="44">
        <f>IF(D314&lt;750,D314*1.05,D314*1.1)</f>
        <v>369.6</v>
      </c>
      <c r="H314"/>
      <c r="I314" s="45">
        <v>45</v>
      </c>
      <c r="J314" s="62" t="s">
        <v>1372</v>
      </c>
      <c r="L314" s="5"/>
      <c r="M314" s="5"/>
      <c r="N314" s="5"/>
      <c r="O314" s="5"/>
      <c r="P314" s="5"/>
    </row>
    <row r="315" spans="1:10" ht="15">
      <c r="A315" s="2" t="s">
        <v>237</v>
      </c>
      <c r="B315" s="42" t="s">
        <v>583</v>
      </c>
      <c r="C315" s="2">
        <v>58</v>
      </c>
      <c r="D315" s="2">
        <v>1276</v>
      </c>
      <c r="E315" s="10">
        <f t="shared" si="40"/>
        <v>22</v>
      </c>
      <c r="F315" s="32">
        <f t="shared" si="41"/>
        <v>58</v>
      </c>
      <c r="G315" s="44">
        <f t="shared" si="42"/>
        <v>1403.6000000000001</v>
      </c>
      <c r="H315" s="44"/>
      <c r="I315" s="46">
        <v>34</v>
      </c>
      <c r="J315" s="62" t="s">
        <v>1373</v>
      </c>
    </row>
    <row r="316" spans="1:10" ht="15">
      <c r="A316" s="2" t="s">
        <v>203</v>
      </c>
      <c r="B316" s="42" t="s">
        <v>588</v>
      </c>
      <c r="C316" s="2">
        <v>39</v>
      </c>
      <c r="D316" s="2">
        <v>619</v>
      </c>
      <c r="E316" s="10">
        <f t="shared" si="40"/>
        <v>15.871794871794872</v>
      </c>
      <c r="F316" s="32">
        <f t="shared" si="41"/>
        <v>39</v>
      </c>
      <c r="G316" s="44">
        <f t="shared" si="42"/>
        <v>649.95</v>
      </c>
      <c r="H316"/>
      <c r="I316" s="45">
        <v>54</v>
      </c>
      <c r="J316" s="62" t="s">
        <v>1374</v>
      </c>
    </row>
    <row r="317" spans="1:13" ht="15">
      <c r="A317" s="50" t="s">
        <v>204</v>
      </c>
      <c r="B317" s="42" t="s">
        <v>592</v>
      </c>
      <c r="C317" s="2">
        <v>78</v>
      </c>
      <c r="D317" s="2">
        <v>1664</v>
      </c>
      <c r="E317" s="10">
        <f t="shared" si="40"/>
        <v>21.333333333333332</v>
      </c>
      <c r="F317" s="32">
        <f t="shared" si="41"/>
        <v>78</v>
      </c>
      <c r="G317" s="44">
        <f t="shared" si="42"/>
        <v>1830.4</v>
      </c>
      <c r="H317"/>
      <c r="I317" s="46">
        <v>45</v>
      </c>
      <c r="J317" s="62" t="s">
        <v>1306</v>
      </c>
      <c r="L317" s="37"/>
      <c r="M317" s="38"/>
    </row>
    <row r="318" spans="1:11" ht="15">
      <c r="A318" s="2" t="s">
        <v>543</v>
      </c>
      <c r="B318" s="42" t="s">
        <v>602</v>
      </c>
      <c r="C318" s="2">
        <v>82</v>
      </c>
      <c r="D318" s="2">
        <v>2634</v>
      </c>
      <c r="E318" s="10">
        <f t="shared" si="40"/>
        <v>32.1219512195122</v>
      </c>
      <c r="F318" s="32">
        <f t="shared" si="41"/>
        <v>82</v>
      </c>
      <c r="G318" s="44">
        <f t="shared" si="42"/>
        <v>2897.4</v>
      </c>
      <c r="H318" s="44"/>
      <c r="I318" s="45">
        <v>231</v>
      </c>
      <c r="J318" s="62" t="s">
        <v>1307</v>
      </c>
      <c r="K318" s="58" t="s">
        <v>1198</v>
      </c>
    </row>
    <row r="319" spans="1:14" ht="15">
      <c r="A319" s="5" t="s">
        <v>38</v>
      </c>
      <c r="B319" s="27" t="s">
        <v>584</v>
      </c>
      <c r="C319" s="5">
        <v>80</v>
      </c>
      <c r="D319" s="5">
        <v>2874</v>
      </c>
      <c r="E319" s="10">
        <f t="shared" si="40"/>
        <v>35.925</v>
      </c>
      <c r="F319" s="32">
        <f t="shared" si="41"/>
        <v>80</v>
      </c>
      <c r="G319" s="9">
        <f t="shared" si="42"/>
        <v>3161.4</v>
      </c>
      <c r="I319" s="12">
        <v>324</v>
      </c>
      <c r="J319" s="62" t="s">
        <v>314</v>
      </c>
      <c r="K319" s="55" t="s">
        <v>685</v>
      </c>
      <c r="L319" s="2"/>
      <c r="M319" s="2"/>
      <c r="N319" s="2"/>
    </row>
    <row r="320" spans="1:16" ht="15">
      <c r="A320" s="5" t="s">
        <v>117</v>
      </c>
      <c r="B320" s="27" t="s">
        <v>578</v>
      </c>
      <c r="C320" s="5">
        <v>81</v>
      </c>
      <c r="D320" s="5">
        <v>2517</v>
      </c>
      <c r="E320" s="10">
        <f t="shared" si="40"/>
        <v>31.074074074074073</v>
      </c>
      <c r="F320" s="32">
        <f t="shared" si="41"/>
        <v>81</v>
      </c>
      <c r="G320" s="9">
        <f t="shared" si="42"/>
        <v>2768.7000000000003</v>
      </c>
      <c r="I320" s="16">
        <v>3412</v>
      </c>
      <c r="J320" s="62" t="s">
        <v>1375</v>
      </c>
      <c r="K320" s="55" t="s">
        <v>1163</v>
      </c>
      <c r="L320" s="2"/>
      <c r="M320" s="2"/>
      <c r="N320" s="2"/>
      <c r="O320" s="2"/>
      <c r="P320" s="2"/>
    </row>
    <row r="321" spans="1:14" ht="15">
      <c r="A321" s="5" t="s">
        <v>106</v>
      </c>
      <c r="B321" s="27" t="s">
        <v>596</v>
      </c>
      <c r="C321" s="5">
        <v>77</v>
      </c>
      <c r="D321" s="5">
        <v>2711</v>
      </c>
      <c r="E321" s="10">
        <f t="shared" si="40"/>
        <v>35.20779220779221</v>
      </c>
      <c r="F321" s="32">
        <f t="shared" si="41"/>
        <v>77</v>
      </c>
      <c r="G321" s="9">
        <f t="shared" si="42"/>
        <v>2982.1000000000004</v>
      </c>
      <c r="H321" s="9"/>
      <c r="I321" s="16">
        <v>34</v>
      </c>
      <c r="J321" s="62" t="s">
        <v>1376</v>
      </c>
      <c r="L321" s="5"/>
      <c r="M321" s="5"/>
      <c r="N321" s="5"/>
    </row>
    <row r="322" spans="1:11" ht="15">
      <c r="A322" s="2" t="s">
        <v>372</v>
      </c>
      <c r="B322" s="42" t="s">
        <v>472</v>
      </c>
      <c r="C322" s="2">
        <v>60</v>
      </c>
      <c r="D322" s="2">
        <v>1933</v>
      </c>
      <c r="E322" s="10">
        <f t="shared" si="40"/>
        <v>32.21666666666667</v>
      </c>
      <c r="F322" s="32">
        <f t="shared" si="41"/>
        <v>60</v>
      </c>
      <c r="G322" s="9">
        <f t="shared" si="42"/>
        <v>2126.3</v>
      </c>
      <c r="H322"/>
      <c r="I322" s="45">
        <v>1</v>
      </c>
      <c r="J322" s="62" t="s">
        <v>1322</v>
      </c>
      <c r="K322" s="55" t="s">
        <v>1199</v>
      </c>
    </row>
    <row r="323" spans="1:11" ht="15">
      <c r="A323" s="5" t="s">
        <v>213</v>
      </c>
      <c r="B323" s="34" t="s">
        <v>618</v>
      </c>
      <c r="C323" s="5">
        <v>39</v>
      </c>
      <c r="D323" s="5">
        <v>1293</v>
      </c>
      <c r="E323" s="10">
        <f t="shared" si="40"/>
        <v>33.15384615384615</v>
      </c>
      <c r="F323" s="32">
        <f t="shared" si="41"/>
        <v>39</v>
      </c>
      <c r="G323" s="9">
        <f t="shared" si="42"/>
        <v>1422.3000000000002</v>
      </c>
      <c r="H323"/>
      <c r="I323" s="16">
        <v>1</v>
      </c>
      <c r="J323" s="62" t="s">
        <v>1374</v>
      </c>
      <c r="K323" s="55" t="s">
        <v>1200</v>
      </c>
    </row>
    <row r="324" spans="1:10" ht="15">
      <c r="A324" s="2" t="s">
        <v>214</v>
      </c>
      <c r="B324" s="42" t="s">
        <v>606</v>
      </c>
      <c r="C324" s="2">
        <v>44</v>
      </c>
      <c r="D324" s="2">
        <v>386</v>
      </c>
      <c r="E324" s="10">
        <f t="shared" si="40"/>
        <v>8.772727272727273</v>
      </c>
      <c r="F324" s="32">
        <f t="shared" si="41"/>
        <v>44</v>
      </c>
      <c r="G324" s="9">
        <f t="shared" si="42"/>
        <v>405.3</v>
      </c>
      <c r="H324"/>
      <c r="I324" s="46">
        <v>54</v>
      </c>
      <c r="J324" s="62" t="s">
        <v>1377</v>
      </c>
    </row>
    <row r="325" spans="1:11" ht="15">
      <c r="A325" s="2" t="s">
        <v>488</v>
      </c>
      <c r="B325" s="42" t="s">
        <v>589</v>
      </c>
      <c r="C325" s="2">
        <v>80</v>
      </c>
      <c r="D325" s="2">
        <v>1862</v>
      </c>
      <c r="E325" s="10">
        <f t="shared" si="40"/>
        <v>23.275</v>
      </c>
      <c r="F325" s="32">
        <f t="shared" si="41"/>
        <v>80</v>
      </c>
      <c r="G325" s="44">
        <f t="shared" si="42"/>
        <v>2048.2000000000003</v>
      </c>
      <c r="H325"/>
      <c r="I325" s="45">
        <v>21</v>
      </c>
      <c r="J325" s="62" t="s">
        <v>1378</v>
      </c>
      <c r="K325" s="55" t="s">
        <v>1167</v>
      </c>
    </row>
    <row r="326" spans="1:16" ht="15">
      <c r="A326" s="17" t="s">
        <v>17</v>
      </c>
      <c r="B326" s="8"/>
      <c r="C326" s="9"/>
      <c r="D326" s="18">
        <f>SUM(D308:D325)</f>
        <v>25921</v>
      </c>
      <c r="E326" s="21"/>
      <c r="F326" s="9"/>
      <c r="G326" s="18">
        <f>SUM(G308:G325)</f>
        <v>28342.5</v>
      </c>
      <c r="H326" s="11"/>
      <c r="I326" s="12"/>
      <c r="J326" s="62"/>
      <c r="L326" s="5"/>
      <c r="M326" s="5"/>
      <c r="N326" s="5"/>
      <c r="O326" s="5"/>
      <c r="P326" s="5"/>
    </row>
    <row r="327" spans="1:16" ht="15">
      <c r="A327" s="5"/>
      <c r="B327" s="8"/>
      <c r="C327" s="9"/>
      <c r="D327" s="9"/>
      <c r="E327" s="10"/>
      <c r="F327" s="9"/>
      <c r="G327" s="11"/>
      <c r="H327" s="11"/>
      <c r="I327" s="12"/>
      <c r="J327" s="62"/>
      <c r="L327" s="5"/>
      <c r="M327" s="5"/>
      <c r="N327" s="5"/>
      <c r="O327" s="5"/>
      <c r="P327" s="5"/>
    </row>
    <row r="328" spans="1:16" ht="15">
      <c r="A328" s="5"/>
      <c r="B328" s="8"/>
      <c r="C328" s="9"/>
      <c r="D328" s="9"/>
      <c r="E328" s="10"/>
      <c r="F328" s="9"/>
      <c r="G328" s="11"/>
      <c r="H328" s="11"/>
      <c r="I328" s="12"/>
      <c r="J328" s="62"/>
      <c r="L328" s="5"/>
      <c r="M328" s="5"/>
      <c r="N328" s="5"/>
      <c r="O328" s="5"/>
      <c r="P328" s="5"/>
    </row>
    <row r="329" spans="1:16" ht="15.75">
      <c r="A329" s="13" t="s">
        <v>1261</v>
      </c>
      <c r="B329" s="8"/>
      <c r="C329" s="9"/>
      <c r="D329" s="9"/>
      <c r="E329" s="10"/>
      <c r="F329" s="9"/>
      <c r="G329" s="11"/>
      <c r="H329" s="11"/>
      <c r="I329" s="12"/>
      <c r="J329" s="62"/>
      <c r="L329" s="5"/>
      <c r="M329" s="5"/>
      <c r="N329" s="5"/>
      <c r="O329" s="5"/>
      <c r="P329" s="5"/>
    </row>
    <row r="330" spans="1:16" ht="15">
      <c r="A330" s="31" t="s">
        <v>1262</v>
      </c>
      <c r="B330" s="8"/>
      <c r="C330" s="9"/>
      <c r="D330" s="9"/>
      <c r="E330" s="10"/>
      <c r="F330" s="9"/>
      <c r="G330" s="11"/>
      <c r="H330" s="11"/>
      <c r="I330" s="12"/>
      <c r="J330" s="62"/>
      <c r="L330" s="5"/>
      <c r="M330" s="5"/>
      <c r="N330" s="5"/>
      <c r="O330" s="5"/>
      <c r="P330" s="5"/>
    </row>
    <row r="331" spans="1:13" ht="15">
      <c r="A331" s="2" t="s">
        <v>168</v>
      </c>
      <c r="B331" s="42" t="s">
        <v>601</v>
      </c>
      <c r="C331" s="2">
        <v>73</v>
      </c>
      <c r="D331" s="2">
        <v>1096</v>
      </c>
      <c r="E331" s="10">
        <f aca="true" t="shared" si="43" ref="E331:E348">D331/C331</f>
        <v>15.013698630136986</v>
      </c>
      <c r="F331" s="32">
        <f aca="true" t="shared" si="44" ref="F331:F348">C331</f>
        <v>73</v>
      </c>
      <c r="G331" s="44">
        <f aca="true" t="shared" si="45" ref="G331:G348">IF(D331&lt;750,D331*1.05,D331*1.1)</f>
        <v>1205.6000000000001</v>
      </c>
      <c r="H331" s="2"/>
      <c r="I331" s="46">
        <v>45</v>
      </c>
      <c r="J331" s="62" t="s">
        <v>1559</v>
      </c>
      <c r="L331" s="37"/>
      <c r="M331" s="38"/>
    </row>
    <row r="332" spans="1:11" ht="15">
      <c r="A332" s="2" t="s">
        <v>510</v>
      </c>
      <c r="B332" s="42" t="s">
        <v>589</v>
      </c>
      <c r="C332" s="2">
        <v>16</v>
      </c>
      <c r="D332" s="2">
        <v>64</v>
      </c>
      <c r="E332" s="10">
        <f t="shared" si="43"/>
        <v>4</v>
      </c>
      <c r="F332" s="32">
        <f t="shared" si="44"/>
        <v>16</v>
      </c>
      <c r="G332" s="44">
        <f t="shared" si="45"/>
        <v>67.2</v>
      </c>
      <c r="H332" s="44"/>
      <c r="I332" s="45">
        <v>45</v>
      </c>
      <c r="J332" s="62" t="s">
        <v>1560</v>
      </c>
      <c r="K332" s="58"/>
    </row>
    <row r="333" spans="1:11" ht="15">
      <c r="A333" s="2" t="s">
        <v>591</v>
      </c>
      <c r="B333" s="42" t="s">
        <v>590</v>
      </c>
      <c r="C333" s="2">
        <v>5</v>
      </c>
      <c r="D333" s="2">
        <v>35</v>
      </c>
      <c r="E333" s="10">
        <f t="shared" si="43"/>
        <v>7</v>
      </c>
      <c r="F333" s="32">
        <f t="shared" si="44"/>
        <v>5</v>
      </c>
      <c r="G333" s="44">
        <f t="shared" si="45"/>
        <v>36.75</v>
      </c>
      <c r="H333"/>
      <c r="I333" s="45">
        <v>54</v>
      </c>
      <c r="J333" s="62" t="s">
        <v>1561</v>
      </c>
      <c r="K333" s="38"/>
    </row>
    <row r="334" spans="1:16" ht="15">
      <c r="A334" s="2" t="s">
        <v>10</v>
      </c>
      <c r="B334" s="42" t="s">
        <v>594</v>
      </c>
      <c r="C334" s="2">
        <v>13</v>
      </c>
      <c r="D334" s="2">
        <v>425</v>
      </c>
      <c r="E334" s="10">
        <f t="shared" si="43"/>
        <v>32.69230769230769</v>
      </c>
      <c r="F334" s="32">
        <f t="shared" si="44"/>
        <v>13</v>
      </c>
      <c r="G334" s="44">
        <f t="shared" si="45"/>
        <v>446.25</v>
      </c>
      <c r="H334"/>
      <c r="I334" s="46">
        <v>12</v>
      </c>
      <c r="J334" s="62" t="s">
        <v>1562</v>
      </c>
      <c r="K334" s="55" t="s">
        <v>1217</v>
      </c>
      <c r="L334" s="5"/>
      <c r="M334" s="5"/>
      <c r="N334" s="5"/>
      <c r="O334" s="5"/>
      <c r="P334" s="5"/>
    </row>
    <row r="335" spans="1:14" ht="15">
      <c r="A335" s="5" t="s">
        <v>172</v>
      </c>
      <c r="B335" s="34" t="s">
        <v>578</v>
      </c>
      <c r="C335" s="5">
        <v>57</v>
      </c>
      <c r="D335" s="5">
        <v>2172</v>
      </c>
      <c r="E335" s="10">
        <f t="shared" si="43"/>
        <v>38.10526315789474</v>
      </c>
      <c r="F335" s="32">
        <f t="shared" si="44"/>
        <v>57</v>
      </c>
      <c r="G335" s="9">
        <f t="shared" si="45"/>
        <v>2389.2000000000003</v>
      </c>
      <c r="H335" s="5"/>
      <c r="I335" s="16">
        <v>342</v>
      </c>
      <c r="J335" s="62" t="s">
        <v>1563</v>
      </c>
      <c r="K335" s="55" t="s">
        <v>685</v>
      </c>
      <c r="L335" s="37"/>
      <c r="M335" s="38"/>
      <c r="N335" s="5"/>
    </row>
    <row r="336" spans="1:11" ht="15">
      <c r="A336" s="2" t="s">
        <v>633</v>
      </c>
      <c r="B336" s="42" t="s">
        <v>615</v>
      </c>
      <c r="C336" s="2">
        <v>80</v>
      </c>
      <c r="D336" s="2">
        <v>2253</v>
      </c>
      <c r="E336" s="10">
        <f t="shared" si="43"/>
        <v>28.1625</v>
      </c>
      <c r="F336" s="32">
        <f t="shared" si="44"/>
        <v>80</v>
      </c>
      <c r="G336" s="44">
        <f t="shared" si="45"/>
        <v>2478.3</v>
      </c>
      <c r="H336"/>
      <c r="I336" s="45">
        <v>34</v>
      </c>
      <c r="J336" s="62" t="s">
        <v>1564</v>
      </c>
      <c r="K336" s="38"/>
    </row>
    <row r="337" spans="1:16" ht="15">
      <c r="A337" s="2" t="s">
        <v>231</v>
      </c>
      <c r="B337" s="42" t="s">
        <v>579</v>
      </c>
      <c r="C337" s="2">
        <v>82</v>
      </c>
      <c r="D337" s="2">
        <v>1287</v>
      </c>
      <c r="E337" s="10">
        <f t="shared" si="43"/>
        <v>15.695121951219512</v>
      </c>
      <c r="F337" s="32">
        <f t="shared" si="44"/>
        <v>82</v>
      </c>
      <c r="G337" s="44">
        <f t="shared" si="45"/>
        <v>1415.7</v>
      </c>
      <c r="H337" s="44"/>
      <c r="I337" s="46">
        <v>32</v>
      </c>
      <c r="J337" s="62" t="s">
        <v>1307</v>
      </c>
      <c r="L337" s="37"/>
      <c r="M337" s="38"/>
      <c r="N337" s="2"/>
      <c r="O337" s="2"/>
      <c r="P337" s="2"/>
    </row>
    <row r="338" spans="1:11" ht="15">
      <c r="A338" s="2" t="s">
        <v>532</v>
      </c>
      <c r="B338" s="42" t="s">
        <v>579</v>
      </c>
      <c r="C338" s="2">
        <v>45</v>
      </c>
      <c r="D338" s="2">
        <v>373</v>
      </c>
      <c r="E338" s="10">
        <f t="shared" si="43"/>
        <v>8.28888888888889</v>
      </c>
      <c r="F338" s="32">
        <f t="shared" si="44"/>
        <v>45</v>
      </c>
      <c r="G338" s="44">
        <f t="shared" si="45"/>
        <v>391.65000000000003</v>
      </c>
      <c r="H338" s="44"/>
      <c r="I338" s="45">
        <v>43</v>
      </c>
      <c r="J338" s="62" t="s">
        <v>1565</v>
      </c>
      <c r="K338" s="58"/>
    </row>
    <row r="339" spans="1:16" ht="15">
      <c r="A339" s="2" t="s">
        <v>102</v>
      </c>
      <c r="B339" s="42" t="s">
        <v>592</v>
      </c>
      <c r="C339" s="2">
        <v>82</v>
      </c>
      <c r="D339" s="2">
        <v>3424</v>
      </c>
      <c r="E339" s="10">
        <f t="shared" si="43"/>
        <v>41.75609756097561</v>
      </c>
      <c r="F339" s="32">
        <f t="shared" si="44"/>
        <v>82</v>
      </c>
      <c r="G339" s="44">
        <f t="shared" si="45"/>
        <v>3766.4</v>
      </c>
      <c r="H339" s="44"/>
      <c r="I339" s="45">
        <v>12</v>
      </c>
      <c r="J339" s="62" t="s">
        <v>1307</v>
      </c>
      <c r="K339" s="55" t="s">
        <v>1224</v>
      </c>
      <c r="L339" s="5"/>
      <c r="M339" s="5"/>
      <c r="N339" s="5"/>
      <c r="O339" s="5"/>
      <c r="P339" s="5"/>
    </row>
    <row r="340" spans="1:16" ht="15">
      <c r="A340" s="2" t="s">
        <v>235</v>
      </c>
      <c r="B340" s="42" t="s">
        <v>602</v>
      </c>
      <c r="C340" s="2">
        <v>8</v>
      </c>
      <c r="D340" s="2">
        <v>63</v>
      </c>
      <c r="E340" s="10">
        <f t="shared" si="43"/>
        <v>7.875</v>
      </c>
      <c r="F340" s="32">
        <f t="shared" si="44"/>
        <v>8</v>
      </c>
      <c r="G340" s="44">
        <f t="shared" si="45"/>
        <v>66.15</v>
      </c>
      <c r="H340" s="44"/>
      <c r="I340" s="45">
        <v>34</v>
      </c>
      <c r="J340" s="62" t="s">
        <v>1566</v>
      </c>
      <c r="L340" s="5"/>
      <c r="M340" s="5"/>
      <c r="N340" s="5"/>
      <c r="O340" s="5"/>
      <c r="P340" s="5"/>
    </row>
    <row r="341" spans="1:16" ht="15">
      <c r="A341" s="2" t="s">
        <v>14</v>
      </c>
      <c r="B341" s="42" t="s">
        <v>590</v>
      </c>
      <c r="C341" s="2">
        <v>82</v>
      </c>
      <c r="D341" s="2">
        <v>1650</v>
      </c>
      <c r="E341" s="10">
        <f t="shared" si="43"/>
        <v>20.121951219512194</v>
      </c>
      <c r="F341" s="32">
        <f t="shared" si="44"/>
        <v>82</v>
      </c>
      <c r="G341" s="44">
        <f t="shared" si="45"/>
        <v>1815.0000000000002</v>
      </c>
      <c r="H341"/>
      <c r="I341" s="49">
        <v>54</v>
      </c>
      <c r="J341" s="62" t="s">
        <v>1307</v>
      </c>
      <c r="L341" s="5"/>
      <c r="M341" s="5"/>
      <c r="N341" s="5"/>
      <c r="O341" s="5"/>
      <c r="P341" s="5"/>
    </row>
    <row r="342" spans="1:11" ht="15">
      <c r="A342" s="2" t="s">
        <v>652</v>
      </c>
      <c r="B342" s="42" t="s">
        <v>621</v>
      </c>
      <c r="C342" s="2">
        <v>14</v>
      </c>
      <c r="D342" s="2">
        <v>44</v>
      </c>
      <c r="E342" s="10">
        <f t="shared" si="43"/>
        <v>3.142857142857143</v>
      </c>
      <c r="F342" s="32">
        <f t="shared" si="44"/>
        <v>14</v>
      </c>
      <c r="G342" s="44">
        <f t="shared" si="45"/>
        <v>46.2</v>
      </c>
      <c r="H342"/>
      <c r="I342" s="45">
        <v>3</v>
      </c>
      <c r="J342" s="62" t="s">
        <v>1567</v>
      </c>
      <c r="K342" s="38" t="s">
        <v>686</v>
      </c>
    </row>
    <row r="343" spans="1:11" ht="15">
      <c r="A343" s="2" t="s">
        <v>468</v>
      </c>
      <c r="B343" s="42" t="s">
        <v>596</v>
      </c>
      <c r="C343" s="2">
        <v>80</v>
      </c>
      <c r="D343" s="2">
        <v>3006</v>
      </c>
      <c r="E343" s="10">
        <f t="shared" si="43"/>
        <v>37.575</v>
      </c>
      <c r="F343" s="32">
        <f t="shared" si="44"/>
        <v>80</v>
      </c>
      <c r="G343" s="44">
        <f t="shared" si="45"/>
        <v>3306.6000000000004</v>
      </c>
      <c r="H343"/>
      <c r="I343" s="45">
        <v>1</v>
      </c>
      <c r="J343" s="62" t="s">
        <v>1300</v>
      </c>
      <c r="K343" s="55" t="s">
        <v>1210</v>
      </c>
    </row>
    <row r="344" spans="1:16" ht="15">
      <c r="A344" s="2" t="s">
        <v>561</v>
      </c>
      <c r="B344" s="42" t="s">
        <v>586</v>
      </c>
      <c r="C344" s="2">
        <v>51</v>
      </c>
      <c r="D344" s="2">
        <v>1188</v>
      </c>
      <c r="E344" s="10">
        <f t="shared" si="43"/>
        <v>23.294117647058822</v>
      </c>
      <c r="F344" s="32">
        <f t="shared" si="44"/>
        <v>51</v>
      </c>
      <c r="G344" s="44">
        <f t="shared" si="45"/>
        <v>1306.8000000000002</v>
      </c>
      <c r="H344" s="44"/>
      <c r="I344" s="46">
        <v>23</v>
      </c>
      <c r="J344" s="62" t="s">
        <v>1304</v>
      </c>
      <c r="L344" s="5"/>
      <c r="M344" s="5"/>
      <c r="N344" s="5"/>
      <c r="O344" s="5"/>
      <c r="P344" s="5"/>
    </row>
    <row r="345" spans="1:10" ht="15">
      <c r="A345" s="5" t="s">
        <v>247</v>
      </c>
      <c r="B345" s="27" t="s">
        <v>598</v>
      </c>
      <c r="C345" s="5">
        <v>66</v>
      </c>
      <c r="D345" s="5">
        <v>1316</v>
      </c>
      <c r="E345" s="10">
        <f t="shared" si="43"/>
        <v>19.939393939393938</v>
      </c>
      <c r="F345" s="32">
        <f t="shared" si="44"/>
        <v>66</v>
      </c>
      <c r="G345" s="9">
        <f t="shared" si="45"/>
        <v>1447.6000000000001</v>
      </c>
      <c r="H345" s="9"/>
      <c r="I345" s="16">
        <v>432</v>
      </c>
      <c r="J345" s="62" t="s">
        <v>1568</v>
      </c>
    </row>
    <row r="346" spans="1:16" ht="15">
      <c r="A346" s="2" t="s">
        <v>209</v>
      </c>
      <c r="B346" s="42" t="s">
        <v>586</v>
      </c>
      <c r="C346" s="2">
        <v>77</v>
      </c>
      <c r="D346" s="2">
        <v>1726</v>
      </c>
      <c r="E346" s="10">
        <f t="shared" si="43"/>
        <v>22.415584415584416</v>
      </c>
      <c r="F346" s="32">
        <f t="shared" si="44"/>
        <v>77</v>
      </c>
      <c r="G346" s="44">
        <f t="shared" si="45"/>
        <v>1898.6000000000001</v>
      </c>
      <c r="H346"/>
      <c r="I346" s="45">
        <v>45</v>
      </c>
      <c r="J346" s="62" t="s">
        <v>1569</v>
      </c>
      <c r="L346" s="5"/>
      <c r="M346" s="5"/>
      <c r="N346" s="5"/>
      <c r="O346" s="5"/>
      <c r="P346" s="5"/>
    </row>
    <row r="347" spans="1:16" ht="15">
      <c r="A347" s="2" t="s">
        <v>474</v>
      </c>
      <c r="B347" s="42" t="s">
        <v>583</v>
      </c>
      <c r="C347" s="2">
        <v>75</v>
      </c>
      <c r="D347" s="2">
        <v>2132</v>
      </c>
      <c r="E347" s="10">
        <f t="shared" si="43"/>
        <v>28.426666666666666</v>
      </c>
      <c r="F347" s="32">
        <f t="shared" si="44"/>
        <v>75</v>
      </c>
      <c r="G347" s="44">
        <f t="shared" si="45"/>
        <v>2345.2000000000003</v>
      </c>
      <c r="H347"/>
      <c r="I347" s="45">
        <v>32</v>
      </c>
      <c r="J347" s="62" t="s">
        <v>1570</v>
      </c>
      <c r="L347" s="5"/>
      <c r="M347" s="5"/>
      <c r="N347" s="5"/>
      <c r="O347" s="5"/>
      <c r="P347" s="5"/>
    </row>
    <row r="348" spans="1:10" ht="15">
      <c r="A348" s="5" t="s">
        <v>217</v>
      </c>
      <c r="B348" s="34" t="s">
        <v>578</v>
      </c>
      <c r="C348" s="5">
        <v>18</v>
      </c>
      <c r="D348" s="5">
        <v>161</v>
      </c>
      <c r="E348" s="10">
        <f t="shared" si="43"/>
        <v>8.944444444444445</v>
      </c>
      <c r="F348" s="32">
        <f t="shared" si="44"/>
        <v>18</v>
      </c>
      <c r="G348" s="9">
        <f t="shared" si="45"/>
        <v>169.05</v>
      </c>
      <c r="H348"/>
      <c r="I348" s="12">
        <v>54</v>
      </c>
      <c r="J348" s="62" t="s">
        <v>1302</v>
      </c>
    </row>
    <row r="349" spans="1:16" ht="15">
      <c r="A349" s="17" t="s">
        <v>17</v>
      </c>
      <c r="B349" s="8"/>
      <c r="C349" s="9"/>
      <c r="D349" s="18">
        <f>SUM(D331:D348)</f>
        <v>22415</v>
      </c>
      <c r="E349" s="21"/>
      <c r="F349" s="9"/>
      <c r="G349" s="18">
        <f>SUM(G331:G348)</f>
        <v>24598.249999999996</v>
      </c>
      <c r="H349" s="11"/>
      <c r="I349" s="12"/>
      <c r="J349" s="62"/>
      <c r="L349" s="5"/>
      <c r="M349" s="5"/>
      <c r="N349" s="5"/>
      <c r="O349" s="5"/>
      <c r="P349" s="5"/>
    </row>
    <row r="350" spans="1:16" ht="15">
      <c r="A350" s="5"/>
      <c r="B350" s="8"/>
      <c r="C350" s="9"/>
      <c r="D350" s="9"/>
      <c r="E350" s="10"/>
      <c r="F350" s="9"/>
      <c r="G350" s="11"/>
      <c r="H350" s="11"/>
      <c r="I350" s="12"/>
      <c r="J350" s="62"/>
      <c r="L350" s="5"/>
      <c r="M350" s="5"/>
      <c r="N350" s="5"/>
      <c r="O350" s="5"/>
      <c r="P350" s="5"/>
    </row>
    <row r="351" spans="1:16" ht="15">
      <c r="A351" s="5"/>
      <c r="B351" s="8"/>
      <c r="C351" s="9"/>
      <c r="D351" s="9"/>
      <c r="E351" s="10"/>
      <c r="F351" s="9"/>
      <c r="G351" s="11"/>
      <c r="H351" s="11"/>
      <c r="I351" s="12"/>
      <c r="J351" s="62"/>
      <c r="L351" s="5"/>
      <c r="M351" s="5"/>
      <c r="N351" s="5"/>
      <c r="O351" s="5"/>
      <c r="P351" s="5"/>
    </row>
    <row r="352" spans="1:16" ht="15.75">
      <c r="A352" s="13" t="s">
        <v>492</v>
      </c>
      <c r="B352" s="8"/>
      <c r="C352" s="9"/>
      <c r="D352" s="9"/>
      <c r="E352" s="10"/>
      <c r="F352" s="9"/>
      <c r="G352" s="11"/>
      <c r="H352" s="11"/>
      <c r="I352" s="12"/>
      <c r="J352" s="62"/>
      <c r="L352" s="5"/>
      <c r="M352" s="5"/>
      <c r="N352" s="5"/>
      <c r="O352" s="5"/>
      <c r="P352" s="5"/>
    </row>
    <row r="353" spans="1:16" ht="15">
      <c r="A353" s="31" t="s">
        <v>493</v>
      </c>
      <c r="B353" s="8"/>
      <c r="C353" s="9"/>
      <c r="D353" s="9"/>
      <c r="E353" s="10"/>
      <c r="F353" s="9"/>
      <c r="G353" s="11"/>
      <c r="H353" s="11"/>
      <c r="I353" s="12"/>
      <c r="J353" s="62"/>
      <c r="L353" s="5"/>
      <c r="M353" s="5"/>
      <c r="N353" s="5"/>
      <c r="O353" s="5"/>
      <c r="P353" s="5"/>
    </row>
    <row r="354" spans="1:16" ht="15" customHeight="1">
      <c r="A354" s="5" t="s">
        <v>109</v>
      </c>
      <c r="B354" s="27" t="s">
        <v>604</v>
      </c>
      <c r="C354" s="5">
        <v>31</v>
      </c>
      <c r="D354" s="5">
        <v>554</v>
      </c>
      <c r="E354" s="10">
        <f aca="true" t="shared" si="46" ref="E354:E370">D354/C354</f>
        <v>17.870967741935484</v>
      </c>
      <c r="F354" s="32">
        <f aca="true" t="shared" si="47" ref="F354:F370">C354</f>
        <v>31</v>
      </c>
      <c r="G354" s="9">
        <f aca="true" t="shared" si="48" ref="G354:G370">IF(D354&lt;750,D354*1.05,D354*1.1)</f>
        <v>581.7</v>
      </c>
      <c r="H354" s="9"/>
      <c r="I354" s="12">
        <v>23</v>
      </c>
      <c r="J354" s="62" t="s">
        <v>1379</v>
      </c>
      <c r="L354" s="37"/>
      <c r="M354" s="38"/>
      <c r="N354" s="5"/>
      <c r="O354" s="5"/>
      <c r="P354" s="5"/>
    </row>
    <row r="355" spans="1:16" ht="15">
      <c r="A355" s="2" t="s">
        <v>130</v>
      </c>
      <c r="B355" s="42" t="s">
        <v>592</v>
      </c>
      <c r="C355" s="2">
        <v>70</v>
      </c>
      <c r="D355" s="2">
        <v>1960</v>
      </c>
      <c r="E355" s="10">
        <f t="shared" si="46"/>
        <v>28</v>
      </c>
      <c r="F355" s="32">
        <f t="shared" si="47"/>
        <v>70</v>
      </c>
      <c r="G355" s="9">
        <f t="shared" si="48"/>
        <v>2156</v>
      </c>
      <c r="H355"/>
      <c r="I355" s="46">
        <v>12</v>
      </c>
      <c r="J355" s="62" t="s">
        <v>1380</v>
      </c>
      <c r="K355" s="55" t="s">
        <v>1181</v>
      </c>
      <c r="L355" s="37"/>
      <c r="M355" s="38"/>
      <c r="N355" s="5"/>
      <c r="O355" s="5"/>
      <c r="P355" s="5"/>
    </row>
    <row r="356" spans="1:11" ht="15">
      <c r="A356" s="2" t="s">
        <v>524</v>
      </c>
      <c r="B356" s="42" t="s">
        <v>592</v>
      </c>
      <c r="C356" s="2">
        <v>54</v>
      </c>
      <c r="D356" s="2">
        <v>542</v>
      </c>
      <c r="E356" s="10">
        <f t="shared" si="46"/>
        <v>10.037037037037036</v>
      </c>
      <c r="F356" s="32">
        <f t="shared" si="47"/>
        <v>54</v>
      </c>
      <c r="G356" s="44">
        <f t="shared" si="48"/>
        <v>569.1</v>
      </c>
      <c r="H356" s="44"/>
      <c r="I356" s="45">
        <v>23</v>
      </c>
      <c r="J356" s="62" t="s">
        <v>1381</v>
      </c>
      <c r="K356" s="58"/>
    </row>
    <row r="357" spans="1:14" ht="15">
      <c r="A357" s="2" t="s">
        <v>576</v>
      </c>
      <c r="B357" s="42" t="s">
        <v>595</v>
      </c>
      <c r="C357" s="2">
        <v>79</v>
      </c>
      <c r="D357" s="2">
        <v>1295</v>
      </c>
      <c r="E357" s="10">
        <f t="shared" si="46"/>
        <v>16.39240506329114</v>
      </c>
      <c r="F357" s="32">
        <f t="shared" si="47"/>
        <v>79</v>
      </c>
      <c r="G357" s="9">
        <f t="shared" si="48"/>
        <v>1424.5000000000002</v>
      </c>
      <c r="H357"/>
      <c r="I357" s="46">
        <v>54</v>
      </c>
      <c r="J357" s="62" t="s">
        <v>1382</v>
      </c>
      <c r="L357" s="37"/>
      <c r="M357" s="38"/>
      <c r="N357" s="5"/>
    </row>
    <row r="358" spans="1:16" ht="15">
      <c r="A358" s="2" t="s">
        <v>143</v>
      </c>
      <c r="B358" s="42" t="s">
        <v>613</v>
      </c>
      <c r="C358" s="2">
        <v>82</v>
      </c>
      <c r="D358" s="2">
        <v>2249</v>
      </c>
      <c r="E358" s="10">
        <f t="shared" si="46"/>
        <v>27.426829268292682</v>
      </c>
      <c r="F358" s="32">
        <f t="shared" si="47"/>
        <v>82</v>
      </c>
      <c r="G358" s="44">
        <f t="shared" si="48"/>
        <v>2473.9</v>
      </c>
      <c r="H358" s="44"/>
      <c r="I358" s="45">
        <v>12</v>
      </c>
      <c r="J358" s="62" t="s">
        <v>1307</v>
      </c>
      <c r="K358" s="55" t="s">
        <v>1201</v>
      </c>
      <c r="L358" s="5"/>
      <c r="M358" s="5"/>
      <c r="N358" s="5"/>
      <c r="O358" s="5"/>
      <c r="P358" s="5"/>
    </row>
    <row r="359" spans="1:11" ht="15">
      <c r="A359" s="2" t="s">
        <v>453</v>
      </c>
      <c r="B359" s="42" t="s">
        <v>618</v>
      </c>
      <c r="C359" s="2">
        <v>22</v>
      </c>
      <c r="D359" s="2">
        <v>128</v>
      </c>
      <c r="E359" s="10">
        <f t="shared" si="46"/>
        <v>5.818181818181818</v>
      </c>
      <c r="F359" s="32">
        <f t="shared" si="47"/>
        <v>22</v>
      </c>
      <c r="G359" s="44">
        <f t="shared" si="48"/>
        <v>134.4</v>
      </c>
      <c r="H359"/>
      <c r="I359" s="45">
        <v>23</v>
      </c>
      <c r="J359" s="62" t="s">
        <v>1383</v>
      </c>
      <c r="K359" s="58"/>
    </row>
    <row r="360" spans="1:14" ht="15">
      <c r="A360" s="5" t="s">
        <v>97</v>
      </c>
      <c r="B360" s="27" t="s">
        <v>594</v>
      </c>
      <c r="C360" s="5">
        <v>79</v>
      </c>
      <c r="D360" s="5">
        <v>3060</v>
      </c>
      <c r="E360" s="10">
        <f t="shared" si="46"/>
        <v>38.734177215189874</v>
      </c>
      <c r="F360" s="32">
        <f t="shared" si="47"/>
        <v>79</v>
      </c>
      <c r="G360" s="9">
        <f t="shared" si="48"/>
        <v>3366.0000000000005</v>
      </c>
      <c r="H360" s="5"/>
      <c r="I360" s="12">
        <v>435</v>
      </c>
      <c r="J360" s="62" t="s">
        <v>302</v>
      </c>
      <c r="K360" s="55" t="s">
        <v>685</v>
      </c>
      <c r="L360" s="5"/>
      <c r="M360" s="5"/>
      <c r="N360" s="5"/>
    </row>
    <row r="361" spans="1:13" ht="15">
      <c r="A361" s="5" t="s">
        <v>113</v>
      </c>
      <c r="B361" s="27" t="s">
        <v>603</v>
      </c>
      <c r="C361" s="5">
        <v>74</v>
      </c>
      <c r="D361" s="5">
        <v>1674</v>
      </c>
      <c r="E361" s="10">
        <f t="shared" si="46"/>
        <v>22.62162162162162</v>
      </c>
      <c r="F361" s="32">
        <f t="shared" si="47"/>
        <v>74</v>
      </c>
      <c r="G361" s="9">
        <f t="shared" si="48"/>
        <v>1841.4</v>
      </c>
      <c r="I361" s="16">
        <v>1</v>
      </c>
      <c r="J361" s="62" t="s">
        <v>1384</v>
      </c>
      <c r="K361" s="55" t="s">
        <v>1202</v>
      </c>
      <c r="L361" s="37"/>
      <c r="M361" s="38"/>
    </row>
    <row r="362" spans="1:16" ht="15">
      <c r="A362" s="2" t="s">
        <v>447</v>
      </c>
      <c r="B362" s="42" t="s">
        <v>599</v>
      </c>
      <c r="C362" s="2">
        <v>81</v>
      </c>
      <c r="D362" s="2">
        <v>2356</v>
      </c>
      <c r="E362" s="10">
        <f t="shared" si="46"/>
        <v>29.08641975308642</v>
      </c>
      <c r="F362" s="32">
        <f t="shared" si="47"/>
        <v>81</v>
      </c>
      <c r="G362" s="44">
        <f t="shared" si="48"/>
        <v>2591.6000000000004</v>
      </c>
      <c r="H362"/>
      <c r="I362" s="45">
        <v>453</v>
      </c>
      <c r="J362" s="62" t="s">
        <v>1385</v>
      </c>
      <c r="L362" s="2"/>
      <c r="M362" s="2"/>
      <c r="N362" s="2"/>
      <c r="O362" s="2"/>
      <c r="P362" s="2"/>
    </row>
    <row r="363" spans="1:13" ht="15">
      <c r="A363" s="2" t="s">
        <v>350</v>
      </c>
      <c r="B363" s="42" t="s">
        <v>590</v>
      </c>
      <c r="C363" s="2">
        <v>82</v>
      </c>
      <c r="D363" s="2">
        <v>2718</v>
      </c>
      <c r="E363" s="10">
        <f t="shared" si="46"/>
        <v>33.146341463414636</v>
      </c>
      <c r="F363" s="32">
        <f t="shared" si="47"/>
        <v>82</v>
      </c>
      <c r="G363" s="9">
        <f t="shared" si="48"/>
        <v>2989.8</v>
      </c>
      <c r="H363"/>
      <c r="I363" s="45">
        <v>54</v>
      </c>
      <c r="J363" s="62" t="s">
        <v>1307</v>
      </c>
      <c r="L363" s="37"/>
      <c r="M363" s="38"/>
    </row>
    <row r="364" spans="1:13" ht="15">
      <c r="A364" s="5" t="s">
        <v>104</v>
      </c>
      <c r="B364" s="27" t="s">
        <v>604</v>
      </c>
      <c r="C364" s="5">
        <v>69</v>
      </c>
      <c r="D364" s="5">
        <v>2312</v>
      </c>
      <c r="E364" s="10">
        <f t="shared" si="46"/>
        <v>33.507246376811594</v>
      </c>
      <c r="F364" s="32">
        <f t="shared" si="47"/>
        <v>69</v>
      </c>
      <c r="G364" s="9">
        <f t="shared" si="48"/>
        <v>2543.2000000000003</v>
      </c>
      <c r="I364" s="16">
        <v>12</v>
      </c>
      <c r="J364" s="62" t="s">
        <v>263</v>
      </c>
      <c r="K364" s="55" t="s">
        <v>1203</v>
      </c>
      <c r="L364" s="37"/>
      <c r="M364" s="38"/>
    </row>
    <row r="365" spans="1:11" ht="15">
      <c r="A365" s="2" t="s">
        <v>657</v>
      </c>
      <c r="B365" s="42" t="s">
        <v>598</v>
      </c>
      <c r="C365" s="2">
        <v>7</v>
      </c>
      <c r="D365" s="2">
        <v>38</v>
      </c>
      <c r="E365" s="10">
        <f t="shared" si="46"/>
        <v>5.428571428571429</v>
      </c>
      <c r="F365" s="32">
        <f t="shared" si="47"/>
        <v>7</v>
      </c>
      <c r="G365" s="44">
        <f t="shared" si="48"/>
        <v>39.9</v>
      </c>
      <c r="H365"/>
      <c r="I365" s="45">
        <v>5</v>
      </c>
      <c r="J365" s="62" t="s">
        <v>1386</v>
      </c>
      <c r="K365" s="38"/>
    </row>
    <row r="366" spans="1:11" ht="15">
      <c r="A366" s="5" t="s">
        <v>116</v>
      </c>
      <c r="B366" s="27" t="s">
        <v>599</v>
      </c>
      <c r="C366" s="5">
        <v>69</v>
      </c>
      <c r="D366" s="5">
        <v>2244</v>
      </c>
      <c r="E366" s="10">
        <f t="shared" si="46"/>
        <v>32.52173913043478</v>
      </c>
      <c r="F366" s="32">
        <f t="shared" si="47"/>
        <v>69</v>
      </c>
      <c r="G366" s="9">
        <f t="shared" si="48"/>
        <v>2468.4</v>
      </c>
      <c r="I366" s="16">
        <v>45</v>
      </c>
      <c r="J366" s="62" t="s">
        <v>1387</v>
      </c>
      <c r="K366" s="55" t="s">
        <v>685</v>
      </c>
    </row>
    <row r="367" spans="1:11" ht="15">
      <c r="A367" s="5" t="s">
        <v>127</v>
      </c>
      <c r="B367" s="27" t="s">
        <v>601</v>
      </c>
      <c r="C367" s="5">
        <v>82</v>
      </c>
      <c r="D367" s="5">
        <v>2579</v>
      </c>
      <c r="E367" s="10">
        <f t="shared" si="46"/>
        <v>31.451219512195124</v>
      </c>
      <c r="F367" s="32">
        <f t="shared" si="47"/>
        <v>82</v>
      </c>
      <c r="G367" s="9">
        <f t="shared" si="48"/>
        <v>2836.9</v>
      </c>
      <c r="H367" s="5"/>
      <c r="I367" s="12">
        <v>21</v>
      </c>
      <c r="J367" s="62" t="s">
        <v>1307</v>
      </c>
      <c r="K367" s="55" t="s">
        <v>1165</v>
      </c>
    </row>
    <row r="368" spans="1:10" ht="15">
      <c r="A368" s="5" t="s">
        <v>98</v>
      </c>
      <c r="B368" s="27" t="s">
        <v>578</v>
      </c>
      <c r="C368" s="5">
        <v>23</v>
      </c>
      <c r="D368" s="5">
        <v>281</v>
      </c>
      <c r="E368" s="10">
        <f t="shared" si="46"/>
        <v>12.217391304347826</v>
      </c>
      <c r="F368" s="32">
        <f t="shared" si="47"/>
        <v>23</v>
      </c>
      <c r="G368" s="9">
        <f t="shared" si="48"/>
        <v>295.05</v>
      </c>
      <c r="H368" s="5"/>
      <c r="I368" s="12">
        <v>435</v>
      </c>
      <c r="J368" s="62" t="s">
        <v>1388</v>
      </c>
    </row>
    <row r="369" spans="1:16" ht="15">
      <c r="A369" s="2" t="s">
        <v>252</v>
      </c>
      <c r="B369" s="42" t="s">
        <v>613</v>
      </c>
      <c r="C369" s="2">
        <v>74</v>
      </c>
      <c r="D369" s="2">
        <v>1729</v>
      </c>
      <c r="E369" s="10">
        <f t="shared" si="46"/>
        <v>23.364864864864863</v>
      </c>
      <c r="F369" s="32">
        <f t="shared" si="47"/>
        <v>74</v>
      </c>
      <c r="G369" s="9">
        <f t="shared" si="48"/>
        <v>1901.9</v>
      </c>
      <c r="H369" s="44"/>
      <c r="I369" s="46">
        <v>34</v>
      </c>
      <c r="J369" s="62" t="s">
        <v>1384</v>
      </c>
      <c r="L369" s="2"/>
      <c r="M369" s="2"/>
      <c r="N369" s="2"/>
      <c r="O369" s="2"/>
      <c r="P369" s="2"/>
    </row>
    <row r="370" spans="1:11" ht="15">
      <c r="A370" s="2" t="s">
        <v>556</v>
      </c>
      <c r="B370" s="42" t="s">
        <v>588</v>
      </c>
      <c r="C370" s="2">
        <v>23</v>
      </c>
      <c r="D370" s="2">
        <v>123</v>
      </c>
      <c r="E370" s="10">
        <f t="shared" si="46"/>
        <v>5.3478260869565215</v>
      </c>
      <c r="F370" s="32">
        <f t="shared" si="47"/>
        <v>23</v>
      </c>
      <c r="G370" s="44">
        <f t="shared" si="48"/>
        <v>129.15</v>
      </c>
      <c r="H370" s="44"/>
      <c r="I370" s="45">
        <v>54</v>
      </c>
      <c r="J370" s="62" t="s">
        <v>1388</v>
      </c>
      <c r="K370" s="58"/>
    </row>
    <row r="371" spans="1:16" ht="15">
      <c r="A371" s="17" t="s">
        <v>17</v>
      </c>
      <c r="B371" s="8"/>
      <c r="C371" s="9"/>
      <c r="D371" s="18">
        <f>SUM(D354:D370)</f>
        <v>25842</v>
      </c>
      <c r="E371" s="21"/>
      <c r="F371" s="9"/>
      <c r="G371" s="18">
        <f>SUM(G354:G370)</f>
        <v>28342.90000000001</v>
      </c>
      <c r="H371" s="11"/>
      <c r="I371" s="12"/>
      <c r="J371" s="62"/>
      <c r="L371" s="5"/>
      <c r="M371" s="5"/>
      <c r="N371" s="5"/>
      <c r="O371" s="5"/>
      <c r="P371" s="5"/>
    </row>
    <row r="372" spans="1:16" ht="15">
      <c r="A372" s="5"/>
      <c r="B372" s="8"/>
      <c r="C372" s="9"/>
      <c r="D372" s="9"/>
      <c r="E372" s="10"/>
      <c r="F372" s="9"/>
      <c r="G372" s="11"/>
      <c r="H372" s="11"/>
      <c r="I372" s="12"/>
      <c r="J372" s="62"/>
      <c r="L372" s="5"/>
      <c r="M372" s="5"/>
      <c r="N372" s="5"/>
      <c r="O372" s="5"/>
      <c r="P372" s="5"/>
    </row>
    <row r="373" spans="1:16" ht="15">
      <c r="A373" s="22"/>
      <c r="B373" s="20"/>
      <c r="C373" s="9"/>
      <c r="D373" s="23"/>
      <c r="E373" s="21"/>
      <c r="F373" s="9"/>
      <c r="G373" s="11"/>
      <c r="H373" s="11"/>
      <c r="I373" s="12"/>
      <c r="J373" s="62"/>
      <c r="L373" s="5"/>
      <c r="M373" s="5"/>
      <c r="N373" s="5"/>
      <c r="O373" s="5"/>
      <c r="P373" s="5"/>
    </row>
    <row r="374" spans="1:16" ht="15.75">
      <c r="A374" s="13" t="s">
        <v>108</v>
      </c>
      <c r="B374" s="8"/>
      <c r="C374" s="9"/>
      <c r="D374" s="9"/>
      <c r="E374" s="10"/>
      <c r="F374" s="9"/>
      <c r="G374" s="11"/>
      <c r="H374" s="11"/>
      <c r="I374" s="12"/>
      <c r="J374" s="62"/>
      <c r="L374" s="5"/>
      <c r="M374" s="5"/>
      <c r="N374" s="5"/>
      <c r="O374" s="5"/>
      <c r="P374" s="5"/>
    </row>
    <row r="375" spans="1:16" ht="15">
      <c r="A375" s="15" t="s">
        <v>569</v>
      </c>
      <c r="B375" s="8"/>
      <c r="C375" s="9"/>
      <c r="D375" s="9"/>
      <c r="E375" s="10"/>
      <c r="F375" s="9"/>
      <c r="G375" s="11"/>
      <c r="H375" s="11"/>
      <c r="I375" s="12"/>
      <c r="J375" s="62"/>
      <c r="L375" s="5"/>
      <c r="M375" s="5"/>
      <c r="N375" s="5"/>
      <c r="O375" s="5"/>
      <c r="P375" s="5"/>
    </row>
    <row r="376" spans="1:16" ht="15">
      <c r="A376" s="54" t="s">
        <v>1611</v>
      </c>
      <c r="B376" s="8"/>
      <c r="C376" s="9"/>
      <c r="D376" s="9"/>
      <c r="E376" s="10"/>
      <c r="F376" s="9"/>
      <c r="G376" s="11"/>
      <c r="H376" s="11"/>
      <c r="I376" s="12"/>
      <c r="J376" s="62"/>
      <c r="L376" s="5"/>
      <c r="M376" s="5"/>
      <c r="N376" s="5"/>
      <c r="O376" s="5"/>
      <c r="P376" s="5"/>
    </row>
    <row r="377" spans="1:11" ht="15">
      <c r="A377" s="2" t="s">
        <v>515</v>
      </c>
      <c r="B377" s="42" t="s">
        <v>601</v>
      </c>
      <c r="C377" s="2">
        <v>44</v>
      </c>
      <c r="D377" s="2">
        <v>460</v>
      </c>
      <c r="E377" s="10">
        <f aca="true" t="shared" si="49" ref="E377:E394">D377/C377</f>
        <v>10.454545454545455</v>
      </c>
      <c r="F377" s="32">
        <f aca="true" t="shared" si="50" ref="F377:F394">C377</f>
        <v>44</v>
      </c>
      <c r="G377" s="44">
        <f aca="true" t="shared" si="51" ref="G377:G394">IF(D377&lt;750,D377*1.05,D377*1.1)</f>
        <v>483</v>
      </c>
      <c r="H377" s="44"/>
      <c r="I377" s="45">
        <v>12</v>
      </c>
      <c r="J377" s="62" t="s">
        <v>1389</v>
      </c>
      <c r="K377" s="58" t="s">
        <v>1189</v>
      </c>
    </row>
    <row r="378" spans="1:16" ht="15">
      <c r="A378" s="2" t="s">
        <v>11</v>
      </c>
      <c r="B378" s="42" t="s">
        <v>582</v>
      </c>
      <c r="C378" s="2">
        <v>69</v>
      </c>
      <c r="D378" s="2">
        <v>1542</v>
      </c>
      <c r="E378" s="10">
        <f>D378/C378</f>
        <v>22.347826086956523</v>
      </c>
      <c r="F378" s="32">
        <f>C378</f>
        <v>69</v>
      </c>
      <c r="G378" s="44">
        <f>IF(D378&lt;750,D378*1.05,D378*1.1)</f>
        <v>1696.2</v>
      </c>
      <c r="H378"/>
      <c r="I378" s="49">
        <v>54</v>
      </c>
      <c r="J378" s="62" t="s">
        <v>263</v>
      </c>
      <c r="L378" s="5"/>
      <c r="M378" s="5"/>
      <c r="N378" s="5"/>
      <c r="O378" s="5"/>
      <c r="P378" s="5"/>
    </row>
    <row r="379" spans="1:14" ht="15">
      <c r="A379" s="2" t="s">
        <v>156</v>
      </c>
      <c r="B379" s="42" t="s">
        <v>603</v>
      </c>
      <c r="C379" s="2">
        <v>67</v>
      </c>
      <c r="D379" s="2">
        <v>1040</v>
      </c>
      <c r="E379" s="10">
        <f t="shared" si="49"/>
        <v>15.522388059701493</v>
      </c>
      <c r="F379" s="32">
        <f t="shared" si="50"/>
        <v>67</v>
      </c>
      <c r="G379" s="44">
        <f t="shared" si="51"/>
        <v>1144</v>
      </c>
      <c r="H379"/>
      <c r="I379" s="46">
        <v>12</v>
      </c>
      <c r="J379" s="62" t="s">
        <v>1390</v>
      </c>
      <c r="K379" s="55" t="s">
        <v>1204</v>
      </c>
      <c r="L379" s="37"/>
      <c r="M379" s="38"/>
      <c r="N379" s="2"/>
    </row>
    <row r="380" spans="1:16" ht="15">
      <c r="A380" s="2" t="s">
        <v>374</v>
      </c>
      <c r="B380" s="42" t="s">
        <v>597</v>
      </c>
      <c r="C380" s="2">
        <v>75</v>
      </c>
      <c r="D380" s="2">
        <v>1720</v>
      </c>
      <c r="E380" s="10">
        <f t="shared" si="49"/>
        <v>22.933333333333334</v>
      </c>
      <c r="F380" s="32">
        <f t="shared" si="50"/>
        <v>75</v>
      </c>
      <c r="G380" s="9">
        <f t="shared" si="51"/>
        <v>1892.0000000000002</v>
      </c>
      <c r="H380"/>
      <c r="I380" s="45">
        <v>23</v>
      </c>
      <c r="J380" s="62" t="s">
        <v>1391</v>
      </c>
      <c r="L380" s="37"/>
      <c r="M380" s="38"/>
      <c r="N380" s="5"/>
      <c r="O380" s="5"/>
      <c r="P380" s="5"/>
    </row>
    <row r="381" spans="1:11" ht="15">
      <c r="A381" s="2" t="s">
        <v>632</v>
      </c>
      <c r="B381" s="42" t="s">
        <v>621</v>
      </c>
      <c r="C381" s="2">
        <v>61</v>
      </c>
      <c r="D381" s="2">
        <v>613</v>
      </c>
      <c r="E381" s="10">
        <f t="shared" si="49"/>
        <v>10.049180327868852</v>
      </c>
      <c r="F381" s="32">
        <f t="shared" si="50"/>
        <v>61</v>
      </c>
      <c r="G381" s="44">
        <f t="shared" si="51"/>
        <v>643.65</v>
      </c>
      <c r="H381"/>
      <c r="I381" s="45">
        <v>54</v>
      </c>
      <c r="J381" s="62" t="s">
        <v>1392</v>
      </c>
      <c r="K381" s="38"/>
    </row>
    <row r="382" spans="1:16" ht="15">
      <c r="A382" s="2" t="s">
        <v>465</v>
      </c>
      <c r="B382" s="42" t="s">
        <v>588</v>
      </c>
      <c r="C382" s="2">
        <v>73</v>
      </c>
      <c r="D382" s="2">
        <v>1379</v>
      </c>
      <c r="E382" s="10">
        <f t="shared" si="49"/>
        <v>18.89041095890411</v>
      </c>
      <c r="F382" s="32">
        <f t="shared" si="50"/>
        <v>73</v>
      </c>
      <c r="G382" s="44">
        <f t="shared" si="51"/>
        <v>1516.9</v>
      </c>
      <c r="H382"/>
      <c r="I382" s="45">
        <v>21</v>
      </c>
      <c r="J382" s="62" t="s">
        <v>1339</v>
      </c>
      <c r="K382" s="58" t="s">
        <v>1165</v>
      </c>
      <c r="L382" s="2"/>
      <c r="M382" s="2"/>
      <c r="N382" s="2"/>
      <c r="O382" s="2"/>
      <c r="P382" s="2"/>
    </row>
    <row r="383" spans="1:13" ht="15">
      <c r="A383" s="5" t="s">
        <v>112</v>
      </c>
      <c r="B383" s="27" t="s">
        <v>595</v>
      </c>
      <c r="C383" s="5">
        <v>82</v>
      </c>
      <c r="D383" s="5">
        <v>3200</v>
      </c>
      <c r="E383" s="10">
        <f t="shared" si="49"/>
        <v>39.02439024390244</v>
      </c>
      <c r="F383" s="32">
        <f t="shared" si="50"/>
        <v>82</v>
      </c>
      <c r="G383" s="9">
        <f t="shared" si="51"/>
        <v>3520.0000000000005</v>
      </c>
      <c r="I383" s="16">
        <v>34</v>
      </c>
      <c r="J383" s="62" t="s">
        <v>1307</v>
      </c>
      <c r="K383" s="55" t="s">
        <v>686</v>
      </c>
      <c r="L383" s="37"/>
      <c r="M383" s="38"/>
    </row>
    <row r="384" spans="1:11" ht="15">
      <c r="A384" s="2" t="s">
        <v>644</v>
      </c>
      <c r="B384" s="42" t="s">
        <v>607</v>
      </c>
      <c r="C384" s="2">
        <v>56</v>
      </c>
      <c r="D384" s="2">
        <v>865</v>
      </c>
      <c r="E384" s="10">
        <f t="shared" si="49"/>
        <v>15.446428571428571</v>
      </c>
      <c r="F384" s="32">
        <f t="shared" si="50"/>
        <v>56</v>
      </c>
      <c r="G384" s="44">
        <f t="shared" si="51"/>
        <v>951.5000000000001</v>
      </c>
      <c r="H384"/>
      <c r="I384" s="45">
        <v>12</v>
      </c>
      <c r="J384" s="62" t="s">
        <v>1393</v>
      </c>
      <c r="K384" s="38" t="s">
        <v>1186</v>
      </c>
    </row>
    <row r="385" spans="1:13" ht="15">
      <c r="A385" s="5" t="s">
        <v>114</v>
      </c>
      <c r="B385" s="27" t="s">
        <v>582</v>
      </c>
      <c r="C385" s="5">
        <v>63</v>
      </c>
      <c r="D385" s="5">
        <v>2315</v>
      </c>
      <c r="E385" s="10">
        <f t="shared" si="49"/>
        <v>36.74603174603175</v>
      </c>
      <c r="F385" s="32">
        <f t="shared" si="50"/>
        <v>63</v>
      </c>
      <c r="G385" s="9">
        <f t="shared" si="51"/>
        <v>2546.5</v>
      </c>
      <c r="H385" s="9"/>
      <c r="I385" s="16">
        <v>34</v>
      </c>
      <c r="J385" s="62" t="s">
        <v>1355</v>
      </c>
      <c r="L385" s="29"/>
      <c r="M385" s="30"/>
    </row>
    <row r="386" spans="1:15" ht="15">
      <c r="A386" s="5" t="s">
        <v>243</v>
      </c>
      <c r="B386" s="27" t="s">
        <v>612</v>
      </c>
      <c r="C386" s="5">
        <v>70</v>
      </c>
      <c r="D386" s="5">
        <v>1663</v>
      </c>
      <c r="E386" s="10">
        <f t="shared" si="49"/>
        <v>23.757142857142856</v>
      </c>
      <c r="F386" s="32">
        <f t="shared" si="50"/>
        <v>70</v>
      </c>
      <c r="G386" s="9">
        <f t="shared" si="51"/>
        <v>1829.3000000000002</v>
      </c>
      <c r="H386" s="9"/>
      <c r="I386" s="16">
        <v>54</v>
      </c>
      <c r="J386" s="62" t="s">
        <v>1394</v>
      </c>
      <c r="L386" s="5"/>
      <c r="M386" s="5"/>
      <c r="N386" s="5"/>
      <c r="O386" s="5"/>
    </row>
    <row r="387" spans="1:11" ht="15">
      <c r="A387" s="2" t="s">
        <v>548</v>
      </c>
      <c r="B387" s="42" t="s">
        <v>583</v>
      </c>
      <c r="C387" s="2">
        <v>72</v>
      </c>
      <c r="D387" s="2">
        <v>628</v>
      </c>
      <c r="E387" s="10">
        <f t="shared" si="49"/>
        <v>8.722222222222221</v>
      </c>
      <c r="F387" s="32">
        <f t="shared" si="50"/>
        <v>72</v>
      </c>
      <c r="G387" s="44">
        <f t="shared" si="51"/>
        <v>659.4</v>
      </c>
      <c r="H387" s="44"/>
      <c r="I387" s="45">
        <v>12</v>
      </c>
      <c r="J387" s="62" t="s">
        <v>1395</v>
      </c>
      <c r="K387" s="58" t="s">
        <v>1206</v>
      </c>
    </row>
    <row r="388" spans="1:11" ht="15">
      <c r="A388" s="2" t="s">
        <v>664</v>
      </c>
      <c r="B388" s="42" t="s">
        <v>606</v>
      </c>
      <c r="C388" s="2">
        <v>17</v>
      </c>
      <c r="D388" s="2">
        <v>450</v>
      </c>
      <c r="E388" s="10">
        <f>D388/C388</f>
        <v>26.470588235294116</v>
      </c>
      <c r="F388" s="32">
        <f>C388</f>
        <v>17</v>
      </c>
      <c r="G388" s="44">
        <f>IF(D388&lt;750,D388*1.05,D388*1.1)</f>
        <v>472.5</v>
      </c>
      <c r="H388"/>
      <c r="I388" s="45">
        <v>12</v>
      </c>
      <c r="J388" s="62" t="s">
        <v>1396</v>
      </c>
      <c r="K388" s="38" t="s">
        <v>1180</v>
      </c>
    </row>
    <row r="389" spans="1:11" ht="15">
      <c r="A389" s="2" t="s">
        <v>668</v>
      </c>
      <c r="B389" s="42" t="s">
        <v>579</v>
      </c>
      <c r="C389" s="2">
        <v>57</v>
      </c>
      <c r="D389" s="2">
        <v>1081</v>
      </c>
      <c r="E389" s="10">
        <f t="shared" si="49"/>
        <v>18.964912280701753</v>
      </c>
      <c r="F389" s="32">
        <f t="shared" si="50"/>
        <v>57</v>
      </c>
      <c r="G389" s="44">
        <f t="shared" si="51"/>
        <v>1189.1000000000001</v>
      </c>
      <c r="H389"/>
      <c r="I389" s="45">
        <v>12</v>
      </c>
      <c r="J389" s="62" t="s">
        <v>1397</v>
      </c>
      <c r="K389" s="38" t="s">
        <v>1189</v>
      </c>
    </row>
    <row r="390" spans="1:11" ht="15">
      <c r="A390" s="2" t="s">
        <v>554</v>
      </c>
      <c r="B390" s="42" t="s">
        <v>621</v>
      </c>
      <c r="C390" s="2">
        <v>74</v>
      </c>
      <c r="D390" s="2">
        <v>1330</v>
      </c>
      <c r="E390" s="10">
        <f t="shared" si="49"/>
        <v>17.972972972972972</v>
      </c>
      <c r="F390" s="32">
        <f t="shared" si="50"/>
        <v>74</v>
      </c>
      <c r="G390" s="44">
        <f t="shared" si="51"/>
        <v>1463.0000000000002</v>
      </c>
      <c r="H390" s="44"/>
      <c r="I390" s="45">
        <v>54</v>
      </c>
      <c r="J390" s="62" t="s">
        <v>1398</v>
      </c>
      <c r="K390" s="58"/>
    </row>
    <row r="391" spans="1:11" ht="15">
      <c r="A391" s="2" t="s">
        <v>671</v>
      </c>
      <c r="B391" s="42" t="s">
        <v>600</v>
      </c>
      <c r="C391" s="2">
        <v>6</v>
      </c>
      <c r="D391" s="2">
        <v>48</v>
      </c>
      <c r="E391" s="10">
        <f t="shared" si="49"/>
        <v>8</v>
      </c>
      <c r="F391" s="32">
        <f t="shared" si="50"/>
        <v>6</v>
      </c>
      <c r="G391" s="44">
        <f t="shared" si="51"/>
        <v>50.400000000000006</v>
      </c>
      <c r="H391"/>
      <c r="I391" s="45">
        <v>32</v>
      </c>
      <c r="J391" s="62" t="s">
        <v>1399</v>
      </c>
      <c r="K391" s="38"/>
    </row>
    <row r="392" spans="1:14" ht="15">
      <c r="A392" s="2" t="s">
        <v>355</v>
      </c>
      <c r="B392" s="42" t="s">
        <v>586</v>
      </c>
      <c r="C392" s="2">
        <v>48</v>
      </c>
      <c r="D392" s="2">
        <v>1319</v>
      </c>
      <c r="E392" s="10">
        <f t="shared" si="49"/>
        <v>27.479166666666668</v>
      </c>
      <c r="F392" s="32">
        <f t="shared" si="50"/>
        <v>48</v>
      </c>
      <c r="G392" s="9">
        <f t="shared" si="51"/>
        <v>1450.9</v>
      </c>
      <c r="H392"/>
      <c r="I392" s="45">
        <v>45</v>
      </c>
      <c r="J392" s="62" t="s">
        <v>1400</v>
      </c>
      <c r="L392" s="2"/>
      <c r="M392" s="2"/>
      <c r="N392" s="2"/>
    </row>
    <row r="393" spans="1:14" ht="15">
      <c r="A393" s="2" t="s">
        <v>349</v>
      </c>
      <c r="B393" s="42" t="s">
        <v>586</v>
      </c>
      <c r="C393" s="2">
        <v>61</v>
      </c>
      <c r="D393" s="2">
        <v>1533</v>
      </c>
      <c r="E393" s="10">
        <f t="shared" si="49"/>
        <v>25.131147540983605</v>
      </c>
      <c r="F393" s="32">
        <f t="shared" si="50"/>
        <v>61</v>
      </c>
      <c r="G393" s="44">
        <f t="shared" si="51"/>
        <v>1686.3000000000002</v>
      </c>
      <c r="H393"/>
      <c r="I393" s="45">
        <v>12</v>
      </c>
      <c r="J393" s="62" t="s">
        <v>1401</v>
      </c>
      <c r="K393" s="55" t="s">
        <v>1212</v>
      </c>
      <c r="L393" s="2"/>
      <c r="M393" s="2"/>
      <c r="N393" s="2"/>
    </row>
    <row r="394" spans="1:11" ht="15">
      <c r="A394" s="2" t="s">
        <v>678</v>
      </c>
      <c r="B394" s="42" t="s">
        <v>588</v>
      </c>
      <c r="C394" s="2">
        <v>7</v>
      </c>
      <c r="D394" s="2">
        <v>17</v>
      </c>
      <c r="E394" s="10">
        <f t="shared" si="49"/>
        <v>2.4285714285714284</v>
      </c>
      <c r="F394" s="32">
        <f t="shared" si="50"/>
        <v>7</v>
      </c>
      <c r="G394" s="44">
        <f t="shared" si="51"/>
        <v>17.85</v>
      </c>
      <c r="H394"/>
      <c r="I394" s="45">
        <v>5</v>
      </c>
      <c r="J394" s="62" t="s">
        <v>1402</v>
      </c>
      <c r="K394" s="38"/>
    </row>
    <row r="395" spans="1:16" ht="15">
      <c r="A395" s="17" t="s">
        <v>119</v>
      </c>
      <c r="B395" s="20"/>
      <c r="C395" s="9"/>
      <c r="D395" s="18">
        <f>SUM(D377:D394)</f>
        <v>21203</v>
      </c>
      <c r="E395" s="21"/>
      <c r="F395" s="9"/>
      <c r="G395" s="18">
        <f>SUM(G377:G394)</f>
        <v>23212.5</v>
      </c>
      <c r="H395" s="18"/>
      <c r="I395" s="12"/>
      <c r="J395" s="62"/>
      <c r="L395" s="5"/>
      <c r="M395" s="5"/>
      <c r="N395" s="5"/>
      <c r="O395" s="5"/>
      <c r="P395" s="5"/>
    </row>
    <row r="396" spans="1:16" ht="15">
      <c r="A396" s="17"/>
      <c r="B396" s="20"/>
      <c r="C396" s="9"/>
      <c r="D396" s="18"/>
      <c r="E396" s="21"/>
      <c r="F396" s="9"/>
      <c r="G396" s="18"/>
      <c r="H396" s="18"/>
      <c r="I396" s="12"/>
      <c r="J396" s="62"/>
      <c r="L396" s="5"/>
      <c r="M396" s="5"/>
      <c r="N396" s="5"/>
      <c r="O396" s="5"/>
      <c r="P396" s="5"/>
    </row>
    <row r="397" spans="1:16" ht="15">
      <c r="A397" s="17"/>
      <c r="B397" s="20"/>
      <c r="C397" s="9"/>
      <c r="D397" s="18"/>
      <c r="E397" s="21"/>
      <c r="F397" s="9"/>
      <c r="G397" s="18"/>
      <c r="H397" s="18"/>
      <c r="I397" s="12"/>
      <c r="J397" s="62"/>
      <c r="L397" s="5"/>
      <c r="M397" s="5"/>
      <c r="N397" s="5"/>
      <c r="O397" s="5"/>
      <c r="P397" s="5"/>
    </row>
    <row r="398" spans="1:16" ht="15.75">
      <c r="A398" s="13" t="s">
        <v>120</v>
      </c>
      <c r="B398" s="20"/>
      <c r="C398" s="9"/>
      <c r="D398" s="18"/>
      <c r="E398" s="21"/>
      <c r="F398" s="9"/>
      <c r="G398" s="18"/>
      <c r="H398" s="18"/>
      <c r="I398" s="12"/>
      <c r="J398" s="62"/>
      <c r="L398" s="5"/>
      <c r="M398" s="5"/>
      <c r="N398" s="5"/>
      <c r="O398" s="5"/>
      <c r="P398" s="5"/>
    </row>
    <row r="399" spans="1:16" ht="15">
      <c r="A399" s="15" t="s">
        <v>499</v>
      </c>
      <c r="B399" s="20"/>
      <c r="C399" s="9"/>
      <c r="D399" s="18"/>
      <c r="E399" s="21"/>
      <c r="F399" s="9"/>
      <c r="G399" s="18"/>
      <c r="H399" s="18"/>
      <c r="I399" s="12"/>
      <c r="J399" s="62"/>
      <c r="L399" s="5"/>
      <c r="M399" s="5"/>
      <c r="N399" s="5"/>
      <c r="O399" s="5"/>
      <c r="P399" s="5"/>
    </row>
    <row r="400" spans="1:11" ht="15">
      <c r="A400" s="2" t="s">
        <v>520</v>
      </c>
      <c r="B400" s="42" t="s">
        <v>612</v>
      </c>
      <c r="C400" s="2">
        <v>33</v>
      </c>
      <c r="D400" s="2">
        <v>286</v>
      </c>
      <c r="E400" s="10">
        <f aca="true" t="shared" si="52" ref="E400:E417">D400/C400</f>
        <v>8.666666666666666</v>
      </c>
      <c r="F400" s="32">
        <f aca="true" t="shared" si="53" ref="F400:F417">C400</f>
        <v>33</v>
      </c>
      <c r="G400" s="44">
        <f aca="true" t="shared" si="54" ref="G400:G417">IF(D400&lt;750,D400*1.05,D400*1.1)</f>
        <v>300.3</v>
      </c>
      <c r="H400" s="44"/>
      <c r="I400" s="45">
        <v>45</v>
      </c>
      <c r="J400" s="62" t="s">
        <v>1456</v>
      </c>
      <c r="K400" s="58"/>
    </row>
    <row r="401" spans="1:11" ht="15">
      <c r="A401" s="2" t="s">
        <v>452</v>
      </c>
      <c r="B401" s="42" t="s">
        <v>602</v>
      </c>
      <c r="C401" s="2">
        <v>82</v>
      </c>
      <c r="D401" s="2">
        <v>2484</v>
      </c>
      <c r="E401" s="10">
        <f t="shared" si="52"/>
        <v>30.29268292682927</v>
      </c>
      <c r="F401" s="32">
        <f t="shared" si="53"/>
        <v>82</v>
      </c>
      <c r="G401" s="44">
        <f t="shared" si="54"/>
        <v>2732.4</v>
      </c>
      <c r="H401"/>
      <c r="I401" s="45">
        <v>12</v>
      </c>
      <c r="J401" s="62" t="s">
        <v>1307</v>
      </c>
      <c r="K401" s="55" t="s">
        <v>1207</v>
      </c>
    </row>
    <row r="402" spans="1:16" ht="15">
      <c r="A402" s="5" t="s">
        <v>122</v>
      </c>
      <c r="B402" s="27" t="s">
        <v>598</v>
      </c>
      <c r="C402" s="5">
        <v>82</v>
      </c>
      <c r="D402" s="5">
        <v>3196</v>
      </c>
      <c r="E402" s="10">
        <f t="shared" si="52"/>
        <v>38.97560975609756</v>
      </c>
      <c r="F402" s="32">
        <f t="shared" si="53"/>
        <v>82</v>
      </c>
      <c r="G402" s="9">
        <f t="shared" si="54"/>
        <v>3515.6000000000004</v>
      </c>
      <c r="H402" s="9"/>
      <c r="I402" s="16">
        <v>12</v>
      </c>
      <c r="J402" s="62" t="s">
        <v>1307</v>
      </c>
      <c r="K402" s="55" t="s">
        <v>1208</v>
      </c>
      <c r="L402" s="37"/>
      <c r="M402" s="38"/>
      <c r="N402" s="5"/>
      <c r="O402" s="5"/>
      <c r="P402" s="5"/>
    </row>
    <row r="403" spans="1:16" ht="15">
      <c r="A403" s="5" t="s">
        <v>337</v>
      </c>
      <c r="B403" s="27" t="s">
        <v>589</v>
      </c>
      <c r="C403" s="5">
        <v>81</v>
      </c>
      <c r="D403" s="5">
        <v>1879</v>
      </c>
      <c r="E403" s="10">
        <f t="shared" si="52"/>
        <v>23.19753086419753</v>
      </c>
      <c r="F403" s="32">
        <f t="shared" si="53"/>
        <v>81</v>
      </c>
      <c r="G403" s="9">
        <f t="shared" si="54"/>
        <v>2066.9</v>
      </c>
      <c r="I403" s="16">
        <v>45</v>
      </c>
      <c r="J403" s="62" t="s">
        <v>1457</v>
      </c>
      <c r="L403" s="37"/>
      <c r="M403" s="38"/>
      <c r="N403" s="5"/>
      <c r="O403" s="5"/>
      <c r="P403" s="5"/>
    </row>
    <row r="404" spans="1:11" ht="15">
      <c r="A404" s="2" t="s">
        <v>626</v>
      </c>
      <c r="B404" s="42" t="s">
        <v>603</v>
      </c>
      <c r="C404" s="2">
        <v>26</v>
      </c>
      <c r="D404" s="2">
        <v>269</v>
      </c>
      <c r="E404" s="10">
        <f t="shared" si="52"/>
        <v>10.346153846153847</v>
      </c>
      <c r="F404" s="32">
        <f t="shared" si="53"/>
        <v>26</v>
      </c>
      <c r="G404" s="44">
        <f t="shared" si="54"/>
        <v>282.45</v>
      </c>
      <c r="H404"/>
      <c r="I404" s="45">
        <v>45</v>
      </c>
      <c r="J404" s="62" t="s">
        <v>1458</v>
      </c>
      <c r="K404" s="38"/>
    </row>
    <row r="405" spans="1:10" ht="15">
      <c r="A405" s="2" t="s">
        <v>483</v>
      </c>
      <c r="B405" s="42" t="s">
        <v>578</v>
      </c>
      <c r="C405" s="2">
        <v>79</v>
      </c>
      <c r="D405" s="2">
        <v>2096</v>
      </c>
      <c r="E405" s="10">
        <f t="shared" si="52"/>
        <v>26.531645569620252</v>
      </c>
      <c r="F405" s="32">
        <f t="shared" si="53"/>
        <v>79</v>
      </c>
      <c r="G405" s="44">
        <f t="shared" si="54"/>
        <v>2305.6000000000004</v>
      </c>
      <c r="H405"/>
      <c r="I405" s="45">
        <v>324</v>
      </c>
      <c r="J405" s="62" t="s">
        <v>1459</v>
      </c>
    </row>
    <row r="406" spans="1:16" ht="15">
      <c r="A406" s="5" t="s">
        <v>89</v>
      </c>
      <c r="B406" s="27" t="s">
        <v>594</v>
      </c>
      <c r="C406" s="5">
        <v>80</v>
      </c>
      <c r="D406" s="5">
        <v>2228</v>
      </c>
      <c r="E406" s="10">
        <f t="shared" si="52"/>
        <v>27.85</v>
      </c>
      <c r="F406" s="32">
        <f t="shared" si="53"/>
        <v>80</v>
      </c>
      <c r="G406" s="9">
        <f t="shared" si="54"/>
        <v>2450.8</v>
      </c>
      <c r="I406" s="16">
        <v>54</v>
      </c>
      <c r="J406" s="62" t="s">
        <v>1460</v>
      </c>
      <c r="L406" s="37"/>
      <c r="M406" s="38"/>
      <c r="N406" s="5"/>
      <c r="O406" s="5"/>
      <c r="P406" s="5"/>
    </row>
    <row r="407" spans="1:16" ht="15" customHeight="1">
      <c r="A407" s="2" t="s">
        <v>57</v>
      </c>
      <c r="B407" s="42" t="s">
        <v>599</v>
      </c>
      <c r="C407" s="2">
        <v>2</v>
      </c>
      <c r="D407" s="2">
        <v>5</v>
      </c>
      <c r="E407" s="10">
        <f t="shared" si="52"/>
        <v>2.5</v>
      </c>
      <c r="F407" s="32">
        <f t="shared" si="53"/>
        <v>2</v>
      </c>
      <c r="G407" s="44">
        <f t="shared" si="54"/>
        <v>5.25</v>
      </c>
      <c r="H407"/>
      <c r="I407" s="46">
        <v>5</v>
      </c>
      <c r="J407" s="62" t="s">
        <v>1461</v>
      </c>
      <c r="K407" s="55" t="s">
        <v>685</v>
      </c>
      <c r="L407" s="37"/>
      <c r="M407" s="38"/>
      <c r="N407" s="2"/>
      <c r="O407" s="2"/>
      <c r="P407" s="2"/>
    </row>
    <row r="408" spans="1:16" ht="15">
      <c r="A408" s="5" t="s">
        <v>234</v>
      </c>
      <c r="B408" s="27" t="s">
        <v>586</v>
      </c>
      <c r="C408" s="5">
        <v>75</v>
      </c>
      <c r="D408" s="5">
        <v>3027</v>
      </c>
      <c r="E408" s="10">
        <f t="shared" si="52"/>
        <v>40.36</v>
      </c>
      <c r="F408" s="32">
        <f t="shared" si="53"/>
        <v>75</v>
      </c>
      <c r="G408" s="9">
        <f t="shared" si="54"/>
        <v>3329.7000000000003</v>
      </c>
      <c r="H408" s="9"/>
      <c r="I408" s="16">
        <v>324</v>
      </c>
      <c r="J408" s="62" t="s">
        <v>1391</v>
      </c>
      <c r="K408" s="55" t="s">
        <v>687</v>
      </c>
      <c r="L408" s="2"/>
      <c r="M408" s="2"/>
      <c r="N408" s="2"/>
      <c r="O408" s="2"/>
      <c r="P408" s="2"/>
    </row>
    <row r="409" spans="1:16" ht="15">
      <c r="A409" s="5" t="s">
        <v>58</v>
      </c>
      <c r="B409" s="27" t="s">
        <v>595</v>
      </c>
      <c r="C409" s="5">
        <v>31</v>
      </c>
      <c r="D409" s="5">
        <v>286</v>
      </c>
      <c r="E409" s="10">
        <f t="shared" si="52"/>
        <v>9.225806451612904</v>
      </c>
      <c r="F409" s="32">
        <f t="shared" si="53"/>
        <v>31</v>
      </c>
      <c r="G409" s="9">
        <f t="shared" si="54"/>
        <v>300.3</v>
      </c>
      <c r="H409" s="9"/>
      <c r="I409" s="16">
        <v>54</v>
      </c>
      <c r="J409" s="62" t="s">
        <v>1462</v>
      </c>
      <c r="L409" s="5"/>
      <c r="M409" s="5"/>
      <c r="N409" s="5"/>
      <c r="O409" s="5"/>
      <c r="P409" s="5"/>
    </row>
    <row r="410" spans="1:11" ht="15">
      <c r="A410" s="5" t="s">
        <v>137</v>
      </c>
      <c r="B410" s="27" t="s">
        <v>589</v>
      </c>
      <c r="C410" s="5">
        <v>82</v>
      </c>
      <c r="D410" s="5">
        <v>3016</v>
      </c>
      <c r="E410" s="10">
        <f t="shared" si="52"/>
        <v>36.78048780487805</v>
      </c>
      <c r="F410" s="32">
        <f t="shared" si="53"/>
        <v>82</v>
      </c>
      <c r="G410" s="9">
        <f t="shared" si="54"/>
        <v>3317.6000000000004</v>
      </c>
      <c r="H410" s="5"/>
      <c r="I410" s="16">
        <v>12</v>
      </c>
      <c r="J410" s="62" t="s">
        <v>1307</v>
      </c>
      <c r="K410" s="55" t="s">
        <v>1209</v>
      </c>
    </row>
    <row r="411" spans="1:16" ht="15">
      <c r="A411" s="5" t="s">
        <v>115</v>
      </c>
      <c r="B411" s="27" t="s">
        <v>578</v>
      </c>
      <c r="C411" s="5">
        <v>72</v>
      </c>
      <c r="D411" s="5">
        <v>2513</v>
      </c>
      <c r="E411" s="10">
        <f t="shared" si="52"/>
        <v>34.90277777777778</v>
      </c>
      <c r="F411" s="32">
        <f t="shared" si="53"/>
        <v>72</v>
      </c>
      <c r="G411" s="9">
        <f t="shared" si="54"/>
        <v>2764.3</v>
      </c>
      <c r="H411" s="9"/>
      <c r="I411" s="12">
        <v>54</v>
      </c>
      <c r="J411" s="62" t="s">
        <v>286</v>
      </c>
      <c r="L411" s="2"/>
      <c r="M411" s="2"/>
      <c r="N411" s="2"/>
      <c r="O411" s="2"/>
      <c r="P411" s="2"/>
    </row>
    <row r="412" spans="1:16" ht="15">
      <c r="A412" s="2" t="s">
        <v>202</v>
      </c>
      <c r="B412" s="42" t="s">
        <v>582</v>
      </c>
      <c r="C412" s="2">
        <v>25</v>
      </c>
      <c r="D412" s="2">
        <v>389</v>
      </c>
      <c r="E412" s="10">
        <f t="shared" si="52"/>
        <v>15.56</v>
      </c>
      <c r="F412" s="32">
        <f t="shared" si="53"/>
        <v>25</v>
      </c>
      <c r="G412" s="44">
        <f t="shared" si="54"/>
        <v>408.45000000000005</v>
      </c>
      <c r="H412"/>
      <c r="I412" s="46">
        <v>54</v>
      </c>
      <c r="J412" s="62" t="s">
        <v>1463</v>
      </c>
      <c r="L412" s="5"/>
      <c r="M412" s="5"/>
      <c r="N412" s="5"/>
      <c r="O412" s="5"/>
      <c r="P412" s="5"/>
    </row>
    <row r="413" spans="1:11" ht="15">
      <c r="A413" s="2" t="s">
        <v>541</v>
      </c>
      <c r="B413" s="42" t="s">
        <v>588</v>
      </c>
      <c r="C413" s="2">
        <v>35</v>
      </c>
      <c r="D413" s="2">
        <v>264</v>
      </c>
      <c r="E413" s="10">
        <f t="shared" si="52"/>
        <v>7.542857142857143</v>
      </c>
      <c r="F413" s="32">
        <f t="shared" si="53"/>
        <v>35</v>
      </c>
      <c r="G413" s="44">
        <f t="shared" si="54"/>
        <v>277.2</v>
      </c>
      <c r="H413" s="44"/>
      <c r="I413" s="45">
        <v>435</v>
      </c>
      <c r="J413" s="62" t="s">
        <v>1464</v>
      </c>
      <c r="K413" s="58"/>
    </row>
    <row r="414" spans="1:10" ht="15">
      <c r="A414" s="5" t="s">
        <v>79</v>
      </c>
      <c r="B414" s="27" t="s">
        <v>600</v>
      </c>
      <c r="C414" s="5">
        <v>61</v>
      </c>
      <c r="D414" s="5">
        <v>1748</v>
      </c>
      <c r="E414" s="10">
        <f t="shared" si="52"/>
        <v>28.65573770491803</v>
      </c>
      <c r="F414" s="32">
        <f t="shared" si="53"/>
        <v>61</v>
      </c>
      <c r="G414" s="9">
        <f t="shared" si="54"/>
        <v>1922.8000000000002</v>
      </c>
      <c r="H414" s="9"/>
      <c r="I414" s="12">
        <v>5</v>
      </c>
      <c r="J414" s="62" t="s">
        <v>1465</v>
      </c>
    </row>
    <row r="415" spans="1:14" ht="15">
      <c r="A415" s="5" t="s">
        <v>150</v>
      </c>
      <c r="B415" s="27" t="s">
        <v>606</v>
      </c>
      <c r="C415" s="5">
        <v>70</v>
      </c>
      <c r="D415" s="5">
        <v>1521</v>
      </c>
      <c r="E415" s="10">
        <f t="shared" si="52"/>
        <v>21.728571428571428</v>
      </c>
      <c r="F415" s="32">
        <f t="shared" si="53"/>
        <v>70</v>
      </c>
      <c r="G415" s="9">
        <f t="shared" si="54"/>
        <v>1673.1000000000001</v>
      </c>
      <c r="I415" s="16">
        <v>34</v>
      </c>
      <c r="J415" s="62" t="s">
        <v>1466</v>
      </c>
      <c r="L415" s="2"/>
      <c r="M415" s="2"/>
      <c r="N415" s="2"/>
    </row>
    <row r="416" spans="1:11" ht="15">
      <c r="A416" s="2" t="s">
        <v>666</v>
      </c>
      <c r="B416" s="42" t="s">
        <v>606</v>
      </c>
      <c r="C416" s="2">
        <v>26</v>
      </c>
      <c r="D416" s="2">
        <v>258</v>
      </c>
      <c r="E416" s="10">
        <f t="shared" si="52"/>
        <v>9.923076923076923</v>
      </c>
      <c r="F416" s="32">
        <f t="shared" si="53"/>
        <v>26</v>
      </c>
      <c r="G416" s="44">
        <f t="shared" si="54"/>
        <v>270.90000000000003</v>
      </c>
      <c r="H416"/>
      <c r="I416" s="45">
        <v>32</v>
      </c>
      <c r="J416" s="62" t="s">
        <v>1467</v>
      </c>
      <c r="K416" s="38"/>
    </row>
    <row r="417" spans="1:13" ht="15">
      <c r="A417" s="2" t="s">
        <v>380</v>
      </c>
      <c r="B417" s="42" t="s">
        <v>615</v>
      </c>
      <c r="C417" s="2">
        <v>8</v>
      </c>
      <c r="D417" s="2">
        <v>98</v>
      </c>
      <c r="E417" s="10">
        <f t="shared" si="52"/>
        <v>12.25</v>
      </c>
      <c r="F417" s="32">
        <f t="shared" si="53"/>
        <v>8</v>
      </c>
      <c r="G417" s="44">
        <f t="shared" si="54"/>
        <v>102.9</v>
      </c>
      <c r="H417"/>
      <c r="I417" s="45">
        <v>5</v>
      </c>
      <c r="J417" s="62" t="s">
        <v>1468</v>
      </c>
      <c r="L417" s="47"/>
      <c r="M417" s="48"/>
    </row>
    <row r="418" spans="1:16" ht="15">
      <c r="A418" s="17" t="s">
        <v>128</v>
      </c>
      <c r="B418" s="8"/>
      <c r="C418" s="9"/>
      <c r="D418" s="18">
        <f>SUM(D400:D417)</f>
        <v>25563</v>
      </c>
      <c r="E418" s="21"/>
      <c r="F418" s="9"/>
      <c r="G418" s="18">
        <f>SUM(G400:G417)</f>
        <v>28026.550000000003</v>
      </c>
      <c r="H418" s="18"/>
      <c r="I418" s="12"/>
      <c r="J418" s="62"/>
      <c r="L418" s="5"/>
      <c r="M418" s="5"/>
      <c r="N418" s="5"/>
      <c r="O418" s="5"/>
      <c r="P418" s="5"/>
    </row>
    <row r="419" spans="1:16" ht="15">
      <c r="A419" s="17"/>
      <c r="B419" s="8"/>
      <c r="C419" s="9"/>
      <c r="D419" s="18"/>
      <c r="E419" s="10"/>
      <c r="F419" s="9"/>
      <c r="G419" s="18"/>
      <c r="H419" s="18"/>
      <c r="I419" s="12"/>
      <c r="J419" s="62"/>
      <c r="L419" s="5"/>
      <c r="M419" s="5"/>
      <c r="N419" s="5"/>
      <c r="O419" s="5"/>
      <c r="P419" s="5"/>
    </row>
    <row r="420" spans="1:16" ht="15">
      <c r="A420" s="17"/>
      <c r="B420" s="20"/>
      <c r="C420" s="9"/>
      <c r="D420" s="18"/>
      <c r="E420" s="21"/>
      <c r="F420" s="9"/>
      <c r="G420" s="18"/>
      <c r="H420" s="18"/>
      <c r="I420" s="12"/>
      <c r="J420" s="62"/>
      <c r="L420" s="5"/>
      <c r="M420" s="5"/>
      <c r="N420" s="5"/>
      <c r="O420" s="5"/>
      <c r="P420" s="5"/>
    </row>
    <row r="421" spans="1:16" ht="15.75">
      <c r="A421" s="13" t="s">
        <v>129</v>
      </c>
      <c r="B421" s="20"/>
      <c r="C421" s="9"/>
      <c r="D421" s="18"/>
      <c r="E421" s="21"/>
      <c r="F421" s="9"/>
      <c r="G421" s="18"/>
      <c r="H421" s="18"/>
      <c r="I421" s="12"/>
      <c r="J421" s="62"/>
      <c r="L421" s="5"/>
      <c r="M421" s="5"/>
      <c r="N421" s="5"/>
      <c r="O421" s="5"/>
      <c r="P421" s="5"/>
    </row>
    <row r="422" spans="1:16" ht="15">
      <c r="A422" s="31" t="s">
        <v>386</v>
      </c>
      <c r="B422" s="20"/>
      <c r="C422" s="9"/>
      <c r="D422" s="18"/>
      <c r="E422" s="21"/>
      <c r="F422" s="9"/>
      <c r="G422" s="18"/>
      <c r="H422" s="18"/>
      <c r="I422" s="12"/>
      <c r="J422" s="62"/>
      <c r="L422" s="5"/>
      <c r="M422" s="5"/>
      <c r="N422" s="5"/>
      <c r="O422" s="5"/>
      <c r="P422" s="5"/>
    </row>
    <row r="423" spans="1:16" ht="15">
      <c r="A423" s="2" t="s">
        <v>169</v>
      </c>
      <c r="B423" s="42" t="s">
        <v>584</v>
      </c>
      <c r="C423" s="2">
        <v>73</v>
      </c>
      <c r="D423" s="2">
        <v>2624</v>
      </c>
      <c r="E423" s="10">
        <f aca="true" t="shared" si="55" ref="E423:E440">D423/C423</f>
        <v>35.945205479452056</v>
      </c>
      <c r="F423" s="32">
        <f aca="true" t="shared" si="56" ref="F423:F440">C423</f>
        <v>73</v>
      </c>
      <c r="G423" s="44">
        <f aca="true" t="shared" si="57" ref="G423:G440">IF(D423&lt;750,D423*1.05,D423*1.1)</f>
        <v>2886.4</v>
      </c>
      <c r="H423" s="2"/>
      <c r="I423" s="45">
        <v>231</v>
      </c>
      <c r="J423" s="62" t="s">
        <v>1469</v>
      </c>
      <c r="K423" s="55" t="s">
        <v>1186</v>
      </c>
      <c r="L423" s="5"/>
      <c r="M423" s="5"/>
      <c r="N423" s="5"/>
      <c r="O423" s="5"/>
      <c r="P423" s="5"/>
    </row>
    <row r="424" spans="1:11" ht="15">
      <c r="A424" s="2" t="s">
        <v>500</v>
      </c>
      <c r="B424" s="42" t="s">
        <v>582</v>
      </c>
      <c r="C424" s="2">
        <v>36</v>
      </c>
      <c r="D424" s="2">
        <v>569</v>
      </c>
      <c r="E424" s="10">
        <f t="shared" si="55"/>
        <v>15.805555555555555</v>
      </c>
      <c r="F424" s="32">
        <f t="shared" si="56"/>
        <v>36</v>
      </c>
      <c r="G424" s="44">
        <f t="shared" si="57"/>
        <v>597.45</v>
      </c>
      <c r="H424" s="44"/>
      <c r="I424" s="46">
        <v>12</v>
      </c>
      <c r="J424" s="62" t="s">
        <v>1470</v>
      </c>
      <c r="K424" s="58" t="s">
        <v>1189</v>
      </c>
    </row>
    <row r="425" spans="1:11" ht="15">
      <c r="A425" s="2" t="s">
        <v>605</v>
      </c>
      <c r="B425" s="42" t="s">
        <v>598</v>
      </c>
      <c r="C425" s="2">
        <v>33</v>
      </c>
      <c r="D425" s="2">
        <v>240</v>
      </c>
      <c r="E425" s="10">
        <f t="shared" si="55"/>
        <v>7.2727272727272725</v>
      </c>
      <c r="F425" s="32">
        <f t="shared" si="56"/>
        <v>33</v>
      </c>
      <c r="G425" s="44">
        <f t="shared" si="57"/>
        <v>252</v>
      </c>
      <c r="H425"/>
      <c r="I425" s="45">
        <v>2</v>
      </c>
      <c r="J425" s="62" t="s">
        <v>1471</v>
      </c>
      <c r="K425" s="38"/>
    </row>
    <row r="426" spans="1:16" ht="15">
      <c r="A426" s="2" t="s">
        <v>360</v>
      </c>
      <c r="B426" s="42" t="s">
        <v>598</v>
      </c>
      <c r="C426" s="2">
        <v>76</v>
      </c>
      <c r="D426" s="2">
        <v>2078</v>
      </c>
      <c r="E426" s="10">
        <f t="shared" si="55"/>
        <v>27.342105263157894</v>
      </c>
      <c r="F426" s="32">
        <f t="shared" si="56"/>
        <v>76</v>
      </c>
      <c r="G426" s="9">
        <f t="shared" si="57"/>
        <v>2285.8</v>
      </c>
      <c r="H426"/>
      <c r="I426" s="45">
        <v>54</v>
      </c>
      <c r="J426" s="62" t="s">
        <v>1472</v>
      </c>
      <c r="L426" s="37"/>
      <c r="M426" s="38"/>
      <c r="N426" s="5"/>
      <c r="O426" s="5"/>
      <c r="P426" s="5"/>
    </row>
    <row r="427" spans="1:16" ht="15">
      <c r="A427" s="2" t="s">
        <v>31</v>
      </c>
      <c r="B427" s="42" t="s">
        <v>612</v>
      </c>
      <c r="C427" s="2">
        <v>37</v>
      </c>
      <c r="D427" s="2">
        <v>440</v>
      </c>
      <c r="E427" s="10">
        <f t="shared" si="55"/>
        <v>11.891891891891891</v>
      </c>
      <c r="F427" s="32">
        <f t="shared" si="56"/>
        <v>37</v>
      </c>
      <c r="G427" s="44">
        <f t="shared" si="57"/>
        <v>462</v>
      </c>
      <c r="H427"/>
      <c r="I427" s="46">
        <v>43</v>
      </c>
      <c r="J427" s="62" t="s">
        <v>1473</v>
      </c>
      <c r="L427" s="5"/>
      <c r="M427" s="5"/>
      <c r="N427" s="5"/>
      <c r="O427" s="5"/>
      <c r="P427" s="5"/>
    </row>
    <row r="428" spans="1:16" ht="15">
      <c r="A428" s="2" t="s">
        <v>224</v>
      </c>
      <c r="B428" s="42" t="s">
        <v>590</v>
      </c>
      <c r="C428" s="2">
        <v>80</v>
      </c>
      <c r="D428" s="2">
        <v>2016</v>
      </c>
      <c r="E428" s="10">
        <f t="shared" si="55"/>
        <v>25.2</v>
      </c>
      <c r="F428" s="32">
        <f t="shared" si="56"/>
        <v>80</v>
      </c>
      <c r="G428" s="9">
        <f t="shared" si="57"/>
        <v>2217.6000000000004</v>
      </c>
      <c r="H428" s="44"/>
      <c r="I428" s="46">
        <v>23</v>
      </c>
      <c r="J428" s="62" t="s">
        <v>1474</v>
      </c>
      <c r="L428" s="37"/>
      <c r="M428" s="38"/>
      <c r="N428" s="5"/>
      <c r="O428" s="5"/>
      <c r="P428" s="5"/>
    </row>
    <row r="429" spans="1:16" ht="15">
      <c r="A429" s="5" t="s">
        <v>21</v>
      </c>
      <c r="B429" s="27" t="s">
        <v>594</v>
      </c>
      <c r="C429" s="5">
        <v>71</v>
      </c>
      <c r="D429" s="5">
        <v>2161</v>
      </c>
      <c r="E429" s="10">
        <f t="shared" si="55"/>
        <v>30.43661971830986</v>
      </c>
      <c r="F429" s="32">
        <f t="shared" si="56"/>
        <v>71</v>
      </c>
      <c r="G429" s="9">
        <f t="shared" si="57"/>
        <v>2377.1000000000004</v>
      </c>
      <c r="H429" s="5"/>
      <c r="I429" s="12">
        <v>12</v>
      </c>
      <c r="J429" s="62" t="s">
        <v>1475</v>
      </c>
      <c r="K429" s="55" t="s">
        <v>1165</v>
      </c>
      <c r="L429" s="37"/>
      <c r="M429" s="38"/>
      <c r="N429" s="5"/>
      <c r="O429" s="5"/>
      <c r="P429" s="5"/>
    </row>
    <row r="430" spans="1:16" ht="15">
      <c r="A430" s="2" t="s">
        <v>86</v>
      </c>
      <c r="B430" s="42" t="s">
        <v>579</v>
      </c>
      <c r="C430" s="2">
        <v>53</v>
      </c>
      <c r="D430" s="2">
        <v>668</v>
      </c>
      <c r="E430" s="10">
        <f t="shared" si="55"/>
        <v>12.60377358490566</v>
      </c>
      <c r="F430" s="32">
        <f t="shared" si="56"/>
        <v>53</v>
      </c>
      <c r="G430" s="9">
        <f t="shared" si="57"/>
        <v>701.4</v>
      </c>
      <c r="H430"/>
      <c r="I430" s="46">
        <v>12</v>
      </c>
      <c r="J430" s="62" t="s">
        <v>1476</v>
      </c>
      <c r="K430" s="55" t="s">
        <v>1205</v>
      </c>
      <c r="L430" s="37"/>
      <c r="M430" s="38"/>
      <c r="N430" s="5"/>
      <c r="O430" s="5"/>
      <c r="P430" s="5"/>
    </row>
    <row r="431" spans="1:13" ht="15">
      <c r="A431" s="5" t="s">
        <v>132</v>
      </c>
      <c r="B431" s="27" t="s">
        <v>604</v>
      </c>
      <c r="C431" s="5">
        <v>78</v>
      </c>
      <c r="D431" s="5">
        <v>2651</v>
      </c>
      <c r="E431" s="10">
        <f t="shared" si="55"/>
        <v>33.98717948717949</v>
      </c>
      <c r="F431" s="32">
        <f t="shared" si="56"/>
        <v>78</v>
      </c>
      <c r="G431" s="9">
        <f t="shared" si="57"/>
        <v>2916.1000000000004</v>
      </c>
      <c r="H431" s="9"/>
      <c r="I431" s="12">
        <v>45</v>
      </c>
      <c r="J431" s="62" t="s">
        <v>1477</v>
      </c>
      <c r="K431" s="55" t="s">
        <v>685</v>
      </c>
      <c r="L431" s="37"/>
      <c r="M431" s="38"/>
    </row>
    <row r="432" spans="1:13" ht="15">
      <c r="A432" s="5" t="s">
        <v>133</v>
      </c>
      <c r="B432" s="27" t="s">
        <v>606</v>
      </c>
      <c r="C432" s="5">
        <v>51</v>
      </c>
      <c r="D432" s="5">
        <v>534</v>
      </c>
      <c r="E432" s="10">
        <f t="shared" si="55"/>
        <v>10.470588235294118</v>
      </c>
      <c r="F432" s="32">
        <f t="shared" si="56"/>
        <v>51</v>
      </c>
      <c r="G432" s="9">
        <f t="shared" si="57"/>
        <v>560.7</v>
      </c>
      <c r="I432" s="16">
        <v>54</v>
      </c>
      <c r="J432" s="62" t="s">
        <v>1478</v>
      </c>
      <c r="L432" s="29"/>
      <c r="M432" s="30"/>
    </row>
    <row r="433" spans="1:16" ht="15">
      <c r="A433" s="2" t="s">
        <v>186</v>
      </c>
      <c r="B433" s="42" t="s">
        <v>584</v>
      </c>
      <c r="C433" s="2">
        <v>71</v>
      </c>
      <c r="D433" s="2">
        <v>2328</v>
      </c>
      <c r="E433" s="10">
        <f t="shared" si="55"/>
        <v>32.7887323943662</v>
      </c>
      <c r="F433" s="32">
        <f t="shared" si="56"/>
        <v>71</v>
      </c>
      <c r="G433" s="44">
        <f t="shared" si="57"/>
        <v>2560.8</v>
      </c>
      <c r="H433"/>
      <c r="I433" s="45">
        <v>453</v>
      </c>
      <c r="J433" s="62" t="s">
        <v>1479</v>
      </c>
      <c r="K433" s="55" t="s">
        <v>685</v>
      </c>
      <c r="L433" s="5"/>
      <c r="M433" s="5"/>
      <c r="N433" s="5"/>
      <c r="O433" s="5"/>
      <c r="P433" s="5"/>
    </row>
    <row r="434" spans="1:13" ht="15">
      <c r="A434" s="5" t="s">
        <v>233</v>
      </c>
      <c r="B434" s="27" t="s">
        <v>601</v>
      </c>
      <c r="C434" s="5">
        <v>76</v>
      </c>
      <c r="D434" s="5">
        <v>2757</v>
      </c>
      <c r="E434" s="10">
        <f t="shared" si="55"/>
        <v>36.276315789473685</v>
      </c>
      <c r="F434" s="32">
        <f t="shared" si="56"/>
        <v>76</v>
      </c>
      <c r="G434" s="9">
        <f t="shared" si="57"/>
        <v>3032.7000000000003</v>
      </c>
      <c r="H434" s="9"/>
      <c r="I434" s="16">
        <v>34</v>
      </c>
      <c r="J434" s="62" t="s">
        <v>1480</v>
      </c>
      <c r="K434" s="55" t="s">
        <v>685</v>
      </c>
      <c r="L434" s="47"/>
      <c r="M434" s="48"/>
    </row>
    <row r="435" spans="1:16" ht="15">
      <c r="A435" s="5" t="s">
        <v>49</v>
      </c>
      <c r="B435" s="27" t="s">
        <v>600</v>
      </c>
      <c r="C435" s="5">
        <v>81</v>
      </c>
      <c r="D435" s="5">
        <v>2780</v>
      </c>
      <c r="E435" s="10">
        <f t="shared" si="55"/>
        <v>34.32098765432099</v>
      </c>
      <c r="F435" s="32">
        <f t="shared" si="56"/>
        <v>81</v>
      </c>
      <c r="G435" s="9">
        <f t="shared" si="57"/>
        <v>3058.0000000000005</v>
      </c>
      <c r="I435" s="12">
        <v>1</v>
      </c>
      <c r="J435" s="62" t="s">
        <v>685</v>
      </c>
      <c r="K435" s="55" t="s">
        <v>1174</v>
      </c>
      <c r="L435" s="2"/>
      <c r="M435" s="2"/>
      <c r="N435" s="2"/>
      <c r="O435" s="2"/>
      <c r="P435" s="2"/>
    </row>
    <row r="436" spans="1:10" ht="15">
      <c r="A436" s="2" t="s">
        <v>205</v>
      </c>
      <c r="B436" s="42" t="s">
        <v>613</v>
      </c>
      <c r="C436" s="2">
        <v>49</v>
      </c>
      <c r="D436" s="2">
        <v>698</v>
      </c>
      <c r="E436" s="10">
        <f t="shared" si="55"/>
        <v>14.244897959183673</v>
      </c>
      <c r="F436" s="32">
        <f t="shared" si="56"/>
        <v>49</v>
      </c>
      <c r="G436" s="44">
        <f t="shared" si="57"/>
        <v>732.9</v>
      </c>
      <c r="H436"/>
      <c r="I436" s="46">
        <v>324</v>
      </c>
      <c r="J436" s="62" t="s">
        <v>1481</v>
      </c>
    </row>
    <row r="437" spans="1:11" ht="15">
      <c r="A437" s="50" t="s">
        <v>210</v>
      </c>
      <c r="B437" s="42" t="s">
        <v>586</v>
      </c>
      <c r="C437" s="2">
        <v>22</v>
      </c>
      <c r="D437" s="2">
        <v>305</v>
      </c>
      <c r="E437" s="10">
        <f t="shared" si="55"/>
        <v>13.863636363636363</v>
      </c>
      <c r="F437" s="32">
        <f t="shared" si="56"/>
        <v>22</v>
      </c>
      <c r="G437" s="9">
        <f t="shared" si="57"/>
        <v>320.25</v>
      </c>
      <c r="H437"/>
      <c r="I437" s="45">
        <v>1</v>
      </c>
      <c r="J437" s="62" t="s">
        <v>1334</v>
      </c>
      <c r="K437" s="55" t="s">
        <v>1165</v>
      </c>
    </row>
    <row r="438" spans="1:16" ht="15">
      <c r="A438" s="2" t="s">
        <v>16</v>
      </c>
      <c r="B438" s="42" t="s">
        <v>615</v>
      </c>
      <c r="C438" s="2">
        <v>78</v>
      </c>
      <c r="D438" s="2">
        <v>2269</v>
      </c>
      <c r="E438" s="10">
        <f t="shared" si="55"/>
        <v>29.08974358974359</v>
      </c>
      <c r="F438" s="32">
        <f t="shared" si="56"/>
        <v>78</v>
      </c>
      <c r="G438" s="44">
        <f t="shared" si="57"/>
        <v>2495.9</v>
      </c>
      <c r="H438"/>
      <c r="I438" s="49">
        <v>12</v>
      </c>
      <c r="J438" s="62" t="s">
        <v>1482</v>
      </c>
      <c r="K438" s="55" t="s">
        <v>1214</v>
      </c>
      <c r="L438" s="5"/>
      <c r="M438" s="5"/>
      <c r="N438" s="5"/>
      <c r="O438" s="5"/>
      <c r="P438" s="5"/>
    </row>
    <row r="439" spans="1:11" ht="15">
      <c r="A439" s="2" t="s">
        <v>557</v>
      </c>
      <c r="B439" s="42" t="s">
        <v>603</v>
      </c>
      <c r="C439" s="2">
        <v>11</v>
      </c>
      <c r="D439" s="2">
        <v>36</v>
      </c>
      <c r="E439" s="10">
        <f t="shared" si="55"/>
        <v>3.272727272727273</v>
      </c>
      <c r="F439" s="32">
        <f t="shared" si="56"/>
        <v>11</v>
      </c>
      <c r="G439" s="44">
        <f t="shared" si="57"/>
        <v>37.800000000000004</v>
      </c>
      <c r="H439"/>
      <c r="I439" s="45">
        <v>3</v>
      </c>
      <c r="J439" s="62" t="s">
        <v>1483</v>
      </c>
      <c r="K439" s="38" t="s">
        <v>685</v>
      </c>
    </row>
    <row r="440" spans="1:11" ht="15">
      <c r="A440" s="2" t="s">
        <v>677</v>
      </c>
      <c r="B440" s="42" t="s">
        <v>595</v>
      </c>
      <c r="C440" s="2">
        <v>73</v>
      </c>
      <c r="D440" s="2">
        <v>1278</v>
      </c>
      <c r="E440" s="10">
        <f t="shared" si="55"/>
        <v>17.506849315068493</v>
      </c>
      <c r="F440" s="32">
        <f t="shared" si="56"/>
        <v>73</v>
      </c>
      <c r="G440" s="44">
        <f t="shared" si="57"/>
        <v>1405.8000000000002</v>
      </c>
      <c r="H440"/>
      <c r="I440" s="45">
        <v>45</v>
      </c>
      <c r="J440" s="62" t="s">
        <v>1484</v>
      </c>
      <c r="K440" s="38"/>
    </row>
    <row r="441" spans="1:16" ht="15">
      <c r="A441" s="17" t="s">
        <v>138</v>
      </c>
      <c r="B441" s="8"/>
      <c r="C441" s="9"/>
      <c r="D441" s="18">
        <f>SUM(D423:D440)</f>
        <v>26432</v>
      </c>
      <c r="E441" s="21"/>
      <c r="F441" s="9"/>
      <c r="G441" s="18">
        <f>SUM(G423:G440)</f>
        <v>28900.700000000004</v>
      </c>
      <c r="H441" s="18"/>
      <c r="I441" s="12"/>
      <c r="J441" s="62"/>
      <c r="L441" s="5"/>
      <c r="M441" s="5"/>
      <c r="N441" s="5"/>
      <c r="O441" s="5"/>
      <c r="P441" s="5"/>
    </row>
    <row r="442" spans="1:16" ht="15">
      <c r="A442" s="17"/>
      <c r="B442" s="8"/>
      <c r="C442" s="9"/>
      <c r="D442" s="18"/>
      <c r="E442" s="10"/>
      <c r="F442" s="9"/>
      <c r="G442" s="18"/>
      <c r="H442" s="18"/>
      <c r="I442" s="12"/>
      <c r="J442" s="62"/>
      <c r="L442" s="5"/>
      <c r="M442" s="5"/>
      <c r="N442" s="5"/>
      <c r="O442" s="5"/>
      <c r="P442" s="5"/>
    </row>
    <row r="443" spans="1:16" ht="15">
      <c r="A443" s="17"/>
      <c r="B443" s="8"/>
      <c r="C443" s="9"/>
      <c r="D443" s="18"/>
      <c r="E443" s="10"/>
      <c r="F443" s="9"/>
      <c r="G443" s="18"/>
      <c r="H443" s="18"/>
      <c r="I443" s="12"/>
      <c r="J443" s="62"/>
      <c r="L443" s="5"/>
      <c r="M443" s="5"/>
      <c r="N443" s="5"/>
      <c r="O443" s="5"/>
      <c r="P443" s="5"/>
    </row>
    <row r="444" spans="1:16" ht="15.75">
      <c r="A444" s="13" t="s">
        <v>564</v>
      </c>
      <c r="B444" s="8"/>
      <c r="C444" s="9"/>
      <c r="D444" s="18"/>
      <c r="E444" s="10"/>
      <c r="F444" s="9"/>
      <c r="G444" s="18"/>
      <c r="H444" s="18"/>
      <c r="I444" s="12"/>
      <c r="J444" s="62"/>
      <c r="L444" s="5"/>
      <c r="M444" s="5"/>
      <c r="N444" s="5"/>
      <c r="O444" s="5"/>
      <c r="P444" s="5"/>
    </row>
    <row r="445" spans="1:16" ht="15">
      <c r="A445" s="15" t="s">
        <v>565</v>
      </c>
      <c r="B445" s="8"/>
      <c r="C445" s="9"/>
      <c r="D445" s="18"/>
      <c r="E445" s="10"/>
      <c r="F445" s="9"/>
      <c r="G445" s="18"/>
      <c r="H445" s="18"/>
      <c r="I445" s="12"/>
      <c r="J445" s="62"/>
      <c r="L445" s="5"/>
      <c r="M445" s="5"/>
      <c r="N445" s="5"/>
      <c r="O445" s="5"/>
      <c r="P445" s="5"/>
    </row>
    <row r="446" spans="1:11" ht="15">
      <c r="A446" s="2" t="s">
        <v>593</v>
      </c>
      <c r="B446" s="42" t="s">
        <v>582</v>
      </c>
      <c r="C446" s="2">
        <v>24</v>
      </c>
      <c r="D446" s="2">
        <v>498</v>
      </c>
      <c r="E446" s="10">
        <f aca="true" t="shared" si="58" ref="E446:E461">D446/C446</f>
        <v>20.75</v>
      </c>
      <c r="F446" s="32">
        <f aca="true" t="shared" si="59" ref="F446:F461">C446</f>
        <v>24</v>
      </c>
      <c r="G446" s="44">
        <f aca="true" t="shared" si="60" ref="G446:G461">IF(D446&lt;750,D446*1.05,D446*1.1)</f>
        <v>522.9</v>
      </c>
      <c r="H446"/>
      <c r="I446" s="45">
        <v>54</v>
      </c>
      <c r="J446" s="62" t="s">
        <v>1485</v>
      </c>
      <c r="K446" s="38"/>
    </row>
    <row r="447" spans="1:11" ht="15">
      <c r="A447" s="2" t="s">
        <v>514</v>
      </c>
      <c r="B447" s="42" t="s">
        <v>599</v>
      </c>
      <c r="C447" s="2">
        <v>65</v>
      </c>
      <c r="D447" s="2">
        <v>952</v>
      </c>
      <c r="E447" s="10">
        <f t="shared" si="58"/>
        <v>14.646153846153846</v>
      </c>
      <c r="F447" s="32">
        <f t="shared" si="59"/>
        <v>65</v>
      </c>
      <c r="G447" s="44">
        <f t="shared" si="60"/>
        <v>1047.2</v>
      </c>
      <c r="H447" s="44"/>
      <c r="I447" s="45">
        <v>34</v>
      </c>
      <c r="J447" s="62" t="s">
        <v>1486</v>
      </c>
      <c r="K447" s="58"/>
    </row>
    <row r="448" spans="1:16" ht="15">
      <c r="A448" s="2" t="s">
        <v>458</v>
      </c>
      <c r="B448" s="42" t="s">
        <v>606</v>
      </c>
      <c r="C448" s="2">
        <v>68</v>
      </c>
      <c r="D448" s="2">
        <v>1628</v>
      </c>
      <c r="E448" s="10">
        <f t="shared" si="58"/>
        <v>23.941176470588236</v>
      </c>
      <c r="F448" s="32">
        <f t="shared" si="59"/>
        <v>68</v>
      </c>
      <c r="G448" s="44">
        <f t="shared" si="60"/>
        <v>1790.8000000000002</v>
      </c>
      <c r="H448"/>
      <c r="I448" s="45">
        <v>213</v>
      </c>
      <c r="J448" s="62" t="s">
        <v>1487</v>
      </c>
      <c r="K448" s="55" t="s">
        <v>1163</v>
      </c>
      <c r="L448" s="5"/>
      <c r="M448" s="5"/>
      <c r="N448" s="5"/>
      <c r="O448" s="5"/>
      <c r="P448" s="5"/>
    </row>
    <row r="449" spans="1:16" ht="15">
      <c r="A449" s="2" t="s">
        <v>121</v>
      </c>
      <c r="B449" s="42" t="s">
        <v>586</v>
      </c>
      <c r="C449" s="2">
        <v>78</v>
      </c>
      <c r="D449" s="2">
        <v>1762</v>
      </c>
      <c r="E449" s="10">
        <f t="shared" si="58"/>
        <v>22.58974358974359</v>
      </c>
      <c r="F449" s="32">
        <f t="shared" si="59"/>
        <v>78</v>
      </c>
      <c r="G449" s="44">
        <f t="shared" si="60"/>
        <v>1938.2</v>
      </c>
      <c r="H449"/>
      <c r="I449" s="46">
        <v>213</v>
      </c>
      <c r="J449" s="62" t="s">
        <v>1428</v>
      </c>
      <c r="K449" s="55" t="s">
        <v>1186</v>
      </c>
      <c r="L449" s="5"/>
      <c r="M449" s="5"/>
      <c r="N449" s="5"/>
      <c r="O449" s="5"/>
      <c r="P449" s="5"/>
    </row>
    <row r="450" spans="1:16" ht="15">
      <c r="A450" s="2" t="s">
        <v>185</v>
      </c>
      <c r="B450" s="42" t="s">
        <v>597</v>
      </c>
      <c r="C450" s="2">
        <v>72</v>
      </c>
      <c r="D450" s="2">
        <v>1334</v>
      </c>
      <c r="E450" s="10">
        <f t="shared" si="58"/>
        <v>18.52777777777778</v>
      </c>
      <c r="F450" s="32">
        <f t="shared" si="59"/>
        <v>72</v>
      </c>
      <c r="G450" s="44">
        <f t="shared" si="60"/>
        <v>1467.4</v>
      </c>
      <c r="H450"/>
      <c r="I450" s="46">
        <v>21</v>
      </c>
      <c r="J450" s="62" t="s">
        <v>262</v>
      </c>
      <c r="K450" s="55" t="s">
        <v>1165</v>
      </c>
      <c r="L450" s="5"/>
      <c r="M450" s="5"/>
      <c r="N450" s="5"/>
      <c r="O450" s="5"/>
      <c r="P450" s="5"/>
    </row>
    <row r="451" spans="1:11" ht="15">
      <c r="A451" s="2" t="s">
        <v>625</v>
      </c>
      <c r="B451" s="42" t="s">
        <v>615</v>
      </c>
      <c r="C451" s="2">
        <v>80</v>
      </c>
      <c r="D451" s="2">
        <v>2768</v>
      </c>
      <c r="E451" s="10">
        <f t="shared" si="58"/>
        <v>34.6</v>
      </c>
      <c r="F451" s="32">
        <f t="shared" si="59"/>
        <v>80</v>
      </c>
      <c r="G451" s="44">
        <f t="shared" si="60"/>
        <v>3044.8</v>
      </c>
      <c r="H451"/>
      <c r="I451" s="45">
        <v>23</v>
      </c>
      <c r="J451" s="62" t="s">
        <v>1488</v>
      </c>
      <c r="K451" s="38" t="s">
        <v>686</v>
      </c>
    </row>
    <row r="452" spans="1:16" ht="15">
      <c r="A452" s="2" t="s">
        <v>461</v>
      </c>
      <c r="B452" s="42" t="s">
        <v>590</v>
      </c>
      <c r="C452" s="2">
        <v>79</v>
      </c>
      <c r="D452" s="2">
        <v>2972</v>
      </c>
      <c r="E452" s="10">
        <f t="shared" si="58"/>
        <v>37.620253164556964</v>
      </c>
      <c r="F452" s="32">
        <f t="shared" si="59"/>
        <v>79</v>
      </c>
      <c r="G452" s="44">
        <f t="shared" si="60"/>
        <v>3269.2000000000003</v>
      </c>
      <c r="H452"/>
      <c r="I452" s="45">
        <v>12</v>
      </c>
      <c r="J452" s="62" t="s">
        <v>269</v>
      </c>
      <c r="K452" s="55" t="s">
        <v>1180</v>
      </c>
      <c r="L452" s="5"/>
      <c r="M452" s="5"/>
      <c r="N452" s="5"/>
      <c r="O452" s="5"/>
      <c r="P452" s="5"/>
    </row>
    <row r="453" spans="1:16" ht="15">
      <c r="A453" s="5" t="s">
        <v>65</v>
      </c>
      <c r="B453" s="27" t="s">
        <v>588</v>
      </c>
      <c r="C453" s="5">
        <v>10</v>
      </c>
      <c r="D453" s="5">
        <v>199</v>
      </c>
      <c r="E453" s="10">
        <f t="shared" si="58"/>
        <v>19.9</v>
      </c>
      <c r="F453" s="32">
        <f t="shared" si="59"/>
        <v>10</v>
      </c>
      <c r="G453" s="9">
        <f t="shared" si="60"/>
        <v>208.95000000000002</v>
      </c>
      <c r="H453" s="9"/>
      <c r="I453" s="12">
        <v>12</v>
      </c>
      <c r="J453" s="62" t="s">
        <v>1489</v>
      </c>
      <c r="K453" s="55" t="s">
        <v>1186</v>
      </c>
      <c r="L453" s="37"/>
      <c r="M453" s="38"/>
      <c r="N453" s="5"/>
      <c r="O453" s="5"/>
      <c r="P453" s="5"/>
    </row>
    <row r="454" spans="1:16" ht="15">
      <c r="A454" s="2" t="s">
        <v>188</v>
      </c>
      <c r="B454" s="42" t="s">
        <v>579</v>
      </c>
      <c r="C454" s="2">
        <v>72</v>
      </c>
      <c r="D454" s="2">
        <v>2424</v>
      </c>
      <c r="E454" s="10">
        <f t="shared" si="58"/>
        <v>33.666666666666664</v>
      </c>
      <c r="F454" s="32">
        <f t="shared" si="59"/>
        <v>72</v>
      </c>
      <c r="G454" s="44">
        <f t="shared" si="60"/>
        <v>2666.4</v>
      </c>
      <c r="H454"/>
      <c r="I454" s="45">
        <v>231</v>
      </c>
      <c r="J454" s="62" t="s">
        <v>1490</v>
      </c>
      <c r="K454" s="55" t="s">
        <v>1167</v>
      </c>
      <c r="L454" s="5"/>
      <c r="M454" s="5"/>
      <c r="N454" s="5"/>
      <c r="O454" s="5"/>
      <c r="P454" s="5"/>
    </row>
    <row r="455" spans="1:16" ht="15">
      <c r="A455" s="2" t="s">
        <v>369</v>
      </c>
      <c r="B455" s="42" t="s">
        <v>597</v>
      </c>
      <c r="C455" s="2">
        <v>82</v>
      </c>
      <c r="D455" s="2">
        <v>3088</v>
      </c>
      <c r="E455" s="10">
        <f t="shared" si="58"/>
        <v>37.65853658536585</v>
      </c>
      <c r="F455" s="32">
        <f t="shared" si="59"/>
        <v>82</v>
      </c>
      <c r="G455" s="44">
        <f t="shared" si="60"/>
        <v>3396.8</v>
      </c>
      <c r="H455"/>
      <c r="I455" s="45">
        <v>54</v>
      </c>
      <c r="J455" s="62" t="s">
        <v>1307</v>
      </c>
      <c r="K455" s="55" t="s">
        <v>685</v>
      </c>
      <c r="L455" s="5"/>
      <c r="M455" s="5"/>
      <c r="N455" s="5"/>
      <c r="O455" s="5"/>
      <c r="P455" s="5"/>
    </row>
    <row r="456" spans="1:16" ht="15">
      <c r="A456" s="2" t="s">
        <v>146</v>
      </c>
      <c r="B456" s="42" t="s">
        <v>606</v>
      </c>
      <c r="C456" s="2">
        <v>59</v>
      </c>
      <c r="D456" s="2">
        <v>1702</v>
      </c>
      <c r="E456" s="10">
        <f t="shared" si="58"/>
        <v>28.847457627118644</v>
      </c>
      <c r="F456" s="32">
        <f t="shared" si="59"/>
        <v>59</v>
      </c>
      <c r="G456" s="44">
        <f t="shared" si="60"/>
        <v>1872.2</v>
      </c>
      <c r="H456"/>
      <c r="I456" s="46">
        <v>324</v>
      </c>
      <c r="J456" s="62" t="s">
        <v>1491</v>
      </c>
      <c r="L456" s="5"/>
      <c r="M456" s="5"/>
      <c r="N456" s="5"/>
      <c r="O456" s="5"/>
      <c r="P456" s="5"/>
    </row>
    <row r="457" spans="1:10" ht="15">
      <c r="A457" s="2" t="s">
        <v>471</v>
      </c>
      <c r="B457" s="42" t="s">
        <v>604</v>
      </c>
      <c r="C457" s="2">
        <v>82</v>
      </c>
      <c r="D457" s="2">
        <v>1646</v>
      </c>
      <c r="E457" s="10">
        <f t="shared" si="58"/>
        <v>20.073170731707318</v>
      </c>
      <c r="F457" s="32">
        <f t="shared" si="59"/>
        <v>82</v>
      </c>
      <c r="G457" s="44">
        <f t="shared" si="60"/>
        <v>1810.6000000000001</v>
      </c>
      <c r="H457"/>
      <c r="I457" s="45">
        <v>54</v>
      </c>
      <c r="J457" s="62" t="s">
        <v>1307</v>
      </c>
    </row>
    <row r="458" spans="1:16" ht="15">
      <c r="A458" s="2" t="s">
        <v>568</v>
      </c>
      <c r="B458" s="42" t="s">
        <v>583</v>
      </c>
      <c r="C458" s="2">
        <v>77</v>
      </c>
      <c r="D458" s="2">
        <v>1819</v>
      </c>
      <c r="E458" s="10">
        <f t="shared" si="58"/>
        <v>23.623376623376622</v>
      </c>
      <c r="F458" s="32">
        <f t="shared" si="59"/>
        <v>77</v>
      </c>
      <c r="G458" s="44">
        <f t="shared" si="60"/>
        <v>2000.9</v>
      </c>
      <c r="H458"/>
      <c r="I458" s="49">
        <v>54</v>
      </c>
      <c r="J458" s="62" t="s">
        <v>1492</v>
      </c>
      <c r="L458" s="5"/>
      <c r="M458" s="5"/>
      <c r="N458" s="5"/>
      <c r="O458" s="5"/>
      <c r="P458" s="5"/>
    </row>
    <row r="459" spans="1:16" ht="15">
      <c r="A459" s="2" t="s">
        <v>250</v>
      </c>
      <c r="B459" s="42" t="s">
        <v>594</v>
      </c>
      <c r="C459" s="2">
        <v>80</v>
      </c>
      <c r="D459" s="2">
        <v>1554</v>
      </c>
      <c r="E459" s="10">
        <f t="shared" si="58"/>
        <v>19.425</v>
      </c>
      <c r="F459" s="32">
        <f t="shared" si="59"/>
        <v>80</v>
      </c>
      <c r="G459" s="44">
        <f t="shared" si="60"/>
        <v>1709.4</v>
      </c>
      <c r="H459" s="44"/>
      <c r="I459" s="46">
        <v>543</v>
      </c>
      <c r="J459" s="62" t="s">
        <v>1378</v>
      </c>
      <c r="L459" s="5"/>
      <c r="M459" s="5"/>
      <c r="N459" s="5"/>
      <c r="O459" s="5"/>
      <c r="P459" s="5"/>
    </row>
    <row r="460" spans="1:16" ht="15">
      <c r="A460" s="2" t="s">
        <v>151</v>
      </c>
      <c r="B460" s="42" t="s">
        <v>603</v>
      </c>
      <c r="C460" s="2">
        <v>63</v>
      </c>
      <c r="D460" s="2">
        <v>1940</v>
      </c>
      <c r="E460" s="10">
        <f t="shared" si="58"/>
        <v>30.793650793650794</v>
      </c>
      <c r="F460" s="32">
        <f t="shared" si="59"/>
        <v>63</v>
      </c>
      <c r="G460" s="44">
        <f t="shared" si="60"/>
        <v>2134</v>
      </c>
      <c r="H460"/>
      <c r="I460" s="45">
        <v>453</v>
      </c>
      <c r="J460" s="62" t="s">
        <v>1433</v>
      </c>
      <c r="L460" s="5"/>
      <c r="M460" s="5"/>
      <c r="N460" s="5"/>
      <c r="O460" s="5"/>
      <c r="P460" s="5"/>
    </row>
    <row r="461" spans="1:11" ht="15">
      <c r="A461" s="2" t="s">
        <v>674</v>
      </c>
      <c r="B461" s="42" t="s">
        <v>598</v>
      </c>
      <c r="C461" s="2">
        <v>32</v>
      </c>
      <c r="D461" s="2">
        <v>368</v>
      </c>
      <c r="E461" s="10">
        <f t="shared" si="58"/>
        <v>11.5</v>
      </c>
      <c r="F461" s="32">
        <f t="shared" si="59"/>
        <v>32</v>
      </c>
      <c r="G461" s="44">
        <f t="shared" si="60"/>
        <v>386.40000000000003</v>
      </c>
      <c r="H461"/>
      <c r="I461" s="45">
        <v>12</v>
      </c>
      <c r="J461" s="62" t="s">
        <v>1471</v>
      </c>
      <c r="K461" s="38" t="s">
        <v>1218</v>
      </c>
    </row>
    <row r="462" spans="1:16" ht="15">
      <c r="A462" s="17" t="s">
        <v>17</v>
      </c>
      <c r="B462" s="8"/>
      <c r="C462" s="9"/>
      <c r="D462" s="18">
        <f>SUM(D446:D461)</f>
        <v>26654</v>
      </c>
      <c r="E462" s="21"/>
      <c r="F462" s="9"/>
      <c r="G462" s="18">
        <f>SUM(G446:G461)</f>
        <v>29266.150000000005</v>
      </c>
      <c r="H462" s="18"/>
      <c r="I462" s="12"/>
      <c r="J462" s="62"/>
      <c r="L462" s="5"/>
      <c r="M462" s="5"/>
      <c r="N462" s="5"/>
      <c r="O462" s="5"/>
      <c r="P462" s="5"/>
    </row>
    <row r="463" spans="1:16" ht="15">
      <c r="A463" s="17"/>
      <c r="B463" s="8"/>
      <c r="C463" s="9"/>
      <c r="D463" s="18"/>
      <c r="E463" s="10"/>
      <c r="F463" s="9"/>
      <c r="G463" s="18"/>
      <c r="H463" s="18"/>
      <c r="I463" s="12"/>
      <c r="J463" s="62"/>
      <c r="L463" s="5"/>
      <c r="M463" s="5"/>
      <c r="N463" s="5"/>
      <c r="O463" s="5"/>
      <c r="P463" s="5"/>
    </row>
    <row r="464" spans="1:16" ht="15">
      <c r="A464" s="17"/>
      <c r="B464" s="8"/>
      <c r="C464" s="9"/>
      <c r="D464" s="18"/>
      <c r="E464" s="10"/>
      <c r="F464" s="9"/>
      <c r="G464" s="18"/>
      <c r="H464" s="18"/>
      <c r="I464" s="12"/>
      <c r="J464" s="62"/>
      <c r="L464" s="5"/>
      <c r="M464" s="5"/>
      <c r="N464" s="5"/>
      <c r="O464" s="5"/>
      <c r="P464" s="5"/>
    </row>
    <row r="465" spans="1:16" ht="15.75">
      <c r="A465" s="13" t="s">
        <v>1263</v>
      </c>
      <c r="B465" s="8"/>
      <c r="C465" s="9"/>
      <c r="D465" s="18"/>
      <c r="E465" s="10"/>
      <c r="F465" s="9"/>
      <c r="G465" s="18"/>
      <c r="H465" s="18"/>
      <c r="I465" s="12"/>
      <c r="J465" s="62"/>
      <c r="L465" s="5"/>
      <c r="M465" s="5"/>
      <c r="N465" s="5"/>
      <c r="O465" s="5"/>
      <c r="P465" s="5"/>
    </row>
    <row r="466" spans="1:16" ht="15">
      <c r="A466" s="31" t="s">
        <v>154</v>
      </c>
      <c r="B466" s="8"/>
      <c r="C466" s="9"/>
      <c r="D466" s="18"/>
      <c r="E466" s="10"/>
      <c r="F466" s="9"/>
      <c r="G466" s="18"/>
      <c r="H466" s="18"/>
      <c r="I466" s="12"/>
      <c r="J466" s="62"/>
      <c r="L466" s="5"/>
      <c r="M466" s="5"/>
      <c r="N466" s="5"/>
      <c r="O466" s="5"/>
      <c r="P466" s="5"/>
    </row>
    <row r="467" spans="1:16" ht="15">
      <c r="A467" s="2" t="s">
        <v>178</v>
      </c>
      <c r="B467" s="42" t="s">
        <v>472</v>
      </c>
      <c r="C467" s="2">
        <v>31</v>
      </c>
      <c r="D467" s="2">
        <v>519</v>
      </c>
      <c r="E467" s="10">
        <f aca="true" t="shared" si="61" ref="E467:E484">D467/C467</f>
        <v>16.741935483870968</v>
      </c>
      <c r="F467" s="32">
        <f aca="true" t="shared" si="62" ref="F467:F484">C467</f>
        <v>31</v>
      </c>
      <c r="G467" s="44">
        <f aca="true" t="shared" si="63" ref="G467:G484">IF(D467&lt;750,D467*1.05,D467*1.1)</f>
        <v>544.95</v>
      </c>
      <c r="H467"/>
      <c r="I467" s="45">
        <v>231</v>
      </c>
      <c r="J467" s="63" t="s">
        <v>1493</v>
      </c>
      <c r="K467" s="55" t="s">
        <v>1189</v>
      </c>
      <c r="L467" s="2"/>
      <c r="M467" s="2"/>
      <c r="N467" s="2"/>
      <c r="O467" s="2"/>
      <c r="P467" s="2"/>
    </row>
    <row r="468" spans="1:11" ht="15">
      <c r="A468" s="2" t="s">
        <v>522</v>
      </c>
      <c r="B468" s="42" t="s">
        <v>589</v>
      </c>
      <c r="C468" s="2">
        <v>70</v>
      </c>
      <c r="D468" s="2">
        <v>1039</v>
      </c>
      <c r="E468" s="10">
        <f t="shared" si="61"/>
        <v>14.842857142857143</v>
      </c>
      <c r="F468" s="32">
        <f t="shared" si="62"/>
        <v>70</v>
      </c>
      <c r="G468" s="44">
        <f t="shared" si="63"/>
        <v>1142.9</v>
      </c>
      <c r="H468" s="44"/>
      <c r="I468" s="45">
        <v>34</v>
      </c>
      <c r="J468" s="62" t="s">
        <v>1494</v>
      </c>
      <c r="K468" s="58"/>
    </row>
    <row r="469" spans="1:13" ht="15">
      <c r="A469" s="2" t="s">
        <v>378</v>
      </c>
      <c r="B469" s="42" t="s">
        <v>615</v>
      </c>
      <c r="C469" s="2">
        <v>78</v>
      </c>
      <c r="D469" s="2">
        <v>2223</v>
      </c>
      <c r="E469" s="10">
        <f t="shared" si="61"/>
        <v>28.5</v>
      </c>
      <c r="F469" s="32">
        <f t="shared" si="62"/>
        <v>78</v>
      </c>
      <c r="G469" s="44">
        <f t="shared" si="63"/>
        <v>2445.3</v>
      </c>
      <c r="H469"/>
      <c r="I469" s="45">
        <v>54</v>
      </c>
      <c r="J469" s="62" t="s">
        <v>1495</v>
      </c>
      <c r="L469" s="37"/>
      <c r="M469" s="38"/>
    </row>
    <row r="470" spans="1:13" ht="15">
      <c r="A470" s="5" t="s">
        <v>183</v>
      </c>
      <c r="B470" s="34" t="s">
        <v>599</v>
      </c>
      <c r="C470" s="5">
        <v>80</v>
      </c>
      <c r="D470" s="5">
        <v>3190</v>
      </c>
      <c r="E470" s="10">
        <f t="shared" si="61"/>
        <v>39.875</v>
      </c>
      <c r="F470" s="32">
        <f t="shared" si="62"/>
        <v>80</v>
      </c>
      <c r="G470" s="9">
        <f t="shared" si="63"/>
        <v>3509.0000000000005</v>
      </c>
      <c r="H470"/>
      <c r="I470" s="16">
        <v>123</v>
      </c>
      <c r="J470" s="62" t="s">
        <v>1496</v>
      </c>
      <c r="K470" s="55" t="s">
        <v>1221</v>
      </c>
      <c r="L470" s="37"/>
      <c r="M470" s="38"/>
    </row>
    <row r="471" spans="1:11" ht="15">
      <c r="A471" s="2" t="s">
        <v>226</v>
      </c>
      <c r="B471" s="42" t="s">
        <v>618</v>
      </c>
      <c r="C471" s="2">
        <v>74</v>
      </c>
      <c r="D471" s="2">
        <v>1546</v>
      </c>
      <c r="E471" s="10">
        <f t="shared" si="61"/>
        <v>20.89189189189189</v>
      </c>
      <c r="F471" s="32">
        <f t="shared" si="62"/>
        <v>74</v>
      </c>
      <c r="G471" s="44">
        <f t="shared" si="63"/>
        <v>1700.6000000000001</v>
      </c>
      <c r="H471" s="44"/>
      <c r="I471" s="46">
        <v>23</v>
      </c>
      <c r="J471" s="62" t="s">
        <v>1497</v>
      </c>
      <c r="K471" s="58"/>
    </row>
    <row r="472" spans="1:16" ht="15">
      <c r="A472" s="2" t="s">
        <v>478</v>
      </c>
      <c r="B472" s="42" t="s">
        <v>618</v>
      </c>
      <c r="C472" s="2">
        <v>30</v>
      </c>
      <c r="D472" s="2">
        <v>305</v>
      </c>
      <c r="E472" s="10">
        <f t="shared" si="61"/>
        <v>10.166666666666666</v>
      </c>
      <c r="F472" s="32">
        <f t="shared" si="62"/>
        <v>30</v>
      </c>
      <c r="G472" s="44">
        <f t="shared" si="63"/>
        <v>320.25</v>
      </c>
      <c r="H472"/>
      <c r="I472" s="45">
        <v>45</v>
      </c>
      <c r="J472" s="62" t="s">
        <v>1498</v>
      </c>
      <c r="L472" s="5"/>
      <c r="M472" s="5"/>
      <c r="N472" s="5"/>
      <c r="O472" s="5"/>
      <c r="P472" s="5"/>
    </row>
    <row r="473" spans="1:11" ht="15">
      <c r="A473" s="2" t="s">
        <v>527</v>
      </c>
      <c r="B473" s="42" t="s">
        <v>472</v>
      </c>
      <c r="C473" s="2">
        <v>39</v>
      </c>
      <c r="D473" s="2">
        <v>1259</v>
      </c>
      <c r="E473" s="10">
        <f t="shared" si="61"/>
        <v>32.282051282051285</v>
      </c>
      <c r="F473" s="32">
        <f t="shared" si="62"/>
        <v>39</v>
      </c>
      <c r="G473" s="44">
        <f t="shared" si="63"/>
        <v>1384.9</v>
      </c>
      <c r="H473" s="44"/>
      <c r="I473" s="45">
        <v>12</v>
      </c>
      <c r="J473" s="62" t="s">
        <v>1374</v>
      </c>
      <c r="K473" s="58" t="s">
        <v>1186</v>
      </c>
    </row>
    <row r="474" spans="1:16" ht="15">
      <c r="A474" s="2" t="s">
        <v>506</v>
      </c>
      <c r="B474" s="42" t="s">
        <v>613</v>
      </c>
      <c r="C474" s="2">
        <v>66</v>
      </c>
      <c r="D474" s="2">
        <v>2351</v>
      </c>
      <c r="E474" s="10">
        <f t="shared" si="61"/>
        <v>35.621212121212125</v>
      </c>
      <c r="F474" s="32">
        <f t="shared" si="62"/>
        <v>66</v>
      </c>
      <c r="G474" s="44">
        <f t="shared" si="63"/>
        <v>2586.1000000000004</v>
      </c>
      <c r="H474"/>
      <c r="I474" s="46">
        <v>54</v>
      </c>
      <c r="J474" s="62" t="s">
        <v>1499</v>
      </c>
      <c r="K474" s="55" t="s">
        <v>685</v>
      </c>
      <c r="L474" s="5"/>
      <c r="M474" s="5"/>
      <c r="N474" s="5"/>
      <c r="O474" s="5"/>
      <c r="P474" s="5"/>
    </row>
    <row r="475" spans="1:16" ht="15">
      <c r="A475" s="2" t="s">
        <v>228</v>
      </c>
      <c r="B475" s="42" t="s">
        <v>589</v>
      </c>
      <c r="C475" s="2">
        <v>74</v>
      </c>
      <c r="D475" s="2">
        <v>1970</v>
      </c>
      <c r="E475" s="10">
        <f t="shared" si="61"/>
        <v>26.62162162162162</v>
      </c>
      <c r="F475" s="32">
        <f t="shared" si="62"/>
        <v>74</v>
      </c>
      <c r="G475" s="44">
        <f t="shared" si="63"/>
        <v>2167</v>
      </c>
      <c r="H475" s="44"/>
      <c r="I475" s="46">
        <v>2</v>
      </c>
      <c r="J475" s="62" t="s">
        <v>1500</v>
      </c>
      <c r="K475" s="55" t="s">
        <v>685</v>
      </c>
      <c r="L475" s="37"/>
      <c r="M475" s="38"/>
      <c r="N475" s="2"/>
      <c r="O475" s="2"/>
      <c r="P475" s="2"/>
    </row>
    <row r="476" spans="1:13" ht="15">
      <c r="A476" s="5" t="s">
        <v>68</v>
      </c>
      <c r="B476" s="27" t="s">
        <v>596</v>
      </c>
      <c r="C476" s="5">
        <v>54</v>
      </c>
      <c r="D476" s="5">
        <v>719</v>
      </c>
      <c r="E476" s="10">
        <f t="shared" si="61"/>
        <v>13.314814814814815</v>
      </c>
      <c r="F476" s="32">
        <f t="shared" si="62"/>
        <v>54</v>
      </c>
      <c r="G476" s="9">
        <f t="shared" si="63"/>
        <v>754.95</v>
      </c>
      <c r="I476" s="16">
        <v>12</v>
      </c>
      <c r="J476" s="62" t="s">
        <v>1501</v>
      </c>
      <c r="K476" s="55" t="s">
        <v>1165</v>
      </c>
      <c r="L476" s="29"/>
      <c r="M476" s="30"/>
    </row>
    <row r="477" spans="1:13" ht="15">
      <c r="A477" s="5" t="s">
        <v>69</v>
      </c>
      <c r="B477" s="27" t="s">
        <v>578</v>
      </c>
      <c r="C477" s="5">
        <v>69</v>
      </c>
      <c r="D477" s="5">
        <v>1531</v>
      </c>
      <c r="E477" s="10">
        <f t="shared" si="61"/>
        <v>22.18840579710145</v>
      </c>
      <c r="F477" s="32">
        <f t="shared" si="62"/>
        <v>69</v>
      </c>
      <c r="G477" s="9">
        <f t="shared" si="63"/>
        <v>1684.1000000000001</v>
      </c>
      <c r="I477" s="12">
        <v>1</v>
      </c>
      <c r="J477" s="62" t="s">
        <v>1336</v>
      </c>
      <c r="K477" s="55" t="s">
        <v>1170</v>
      </c>
      <c r="L477" s="29"/>
      <c r="M477" s="30"/>
    </row>
    <row r="478" spans="1:16" ht="15">
      <c r="A478" s="2" t="s">
        <v>23</v>
      </c>
      <c r="B478" s="42" t="s">
        <v>583</v>
      </c>
      <c r="C478" s="2">
        <v>39</v>
      </c>
      <c r="D478" s="2">
        <v>291</v>
      </c>
      <c r="E478" s="10">
        <f t="shared" si="61"/>
        <v>7.461538461538462</v>
      </c>
      <c r="F478" s="32">
        <f t="shared" si="62"/>
        <v>39</v>
      </c>
      <c r="G478" s="44">
        <f t="shared" si="63"/>
        <v>305.55</v>
      </c>
      <c r="H478" s="44"/>
      <c r="I478" s="45">
        <v>54</v>
      </c>
      <c r="J478" s="63" t="s">
        <v>1502</v>
      </c>
      <c r="L478" s="37"/>
      <c r="M478" s="38"/>
      <c r="N478" s="2"/>
      <c r="O478" s="2"/>
      <c r="P478" s="2"/>
    </row>
    <row r="479" spans="1:16" ht="15">
      <c r="A479" s="2" t="s">
        <v>13</v>
      </c>
      <c r="B479" s="42" t="s">
        <v>592</v>
      </c>
      <c r="C479" s="2">
        <v>71</v>
      </c>
      <c r="D479" s="2">
        <v>2159</v>
      </c>
      <c r="E479" s="10">
        <f t="shared" si="61"/>
        <v>30.408450704225352</v>
      </c>
      <c r="F479" s="32">
        <f t="shared" si="62"/>
        <v>71</v>
      </c>
      <c r="G479" s="44">
        <f t="shared" si="63"/>
        <v>2374.9</v>
      </c>
      <c r="H479"/>
      <c r="I479" s="49">
        <v>453</v>
      </c>
      <c r="J479" s="62" t="s">
        <v>1503</v>
      </c>
      <c r="L479" s="5"/>
      <c r="M479" s="5"/>
      <c r="N479" s="5"/>
      <c r="O479" s="5"/>
      <c r="P479" s="5"/>
    </row>
    <row r="480" spans="1:11" ht="15">
      <c r="A480" s="2" t="s">
        <v>653</v>
      </c>
      <c r="B480" s="42" t="s">
        <v>621</v>
      </c>
      <c r="C480" s="2">
        <v>74</v>
      </c>
      <c r="D480" s="2">
        <v>1534</v>
      </c>
      <c r="E480" s="10">
        <f t="shared" si="61"/>
        <v>20.72972972972973</v>
      </c>
      <c r="F480" s="32">
        <f t="shared" si="62"/>
        <v>74</v>
      </c>
      <c r="G480" s="44">
        <f t="shared" si="63"/>
        <v>1687.4</v>
      </c>
      <c r="H480"/>
      <c r="I480" s="45">
        <v>54</v>
      </c>
      <c r="J480" s="62" t="s">
        <v>1504</v>
      </c>
      <c r="K480" s="38"/>
    </row>
    <row r="481" spans="1:11" ht="15">
      <c r="A481" s="2" t="s">
        <v>542</v>
      </c>
      <c r="B481" s="42" t="s">
        <v>598</v>
      </c>
      <c r="C481" s="2">
        <v>24</v>
      </c>
      <c r="D481" s="2">
        <v>99</v>
      </c>
      <c r="E481" s="10">
        <f t="shared" si="61"/>
        <v>4.125</v>
      </c>
      <c r="F481" s="32">
        <f t="shared" si="62"/>
        <v>24</v>
      </c>
      <c r="G481" s="44">
        <f t="shared" si="63"/>
        <v>103.95</v>
      </c>
      <c r="H481" s="44"/>
      <c r="I481" s="45">
        <v>5</v>
      </c>
      <c r="J481" s="62" t="s">
        <v>1505</v>
      </c>
      <c r="K481" s="58"/>
    </row>
    <row r="482" spans="1:13" ht="15">
      <c r="A482" s="2" t="s">
        <v>50</v>
      </c>
      <c r="B482" s="42" t="s">
        <v>584</v>
      </c>
      <c r="C482" s="2">
        <v>22</v>
      </c>
      <c r="D482" s="2">
        <v>173</v>
      </c>
      <c r="E482" s="10">
        <f t="shared" si="61"/>
        <v>7.863636363636363</v>
      </c>
      <c r="F482" s="32">
        <f t="shared" si="62"/>
        <v>22</v>
      </c>
      <c r="G482" s="44">
        <f t="shared" si="63"/>
        <v>181.65</v>
      </c>
      <c r="H482" s="44"/>
      <c r="I482" s="45">
        <v>54</v>
      </c>
      <c r="J482" s="63" t="s">
        <v>1506</v>
      </c>
      <c r="L482" s="47"/>
      <c r="M482" s="48"/>
    </row>
    <row r="483" spans="1:16" ht="15">
      <c r="A483" s="2" t="s">
        <v>215</v>
      </c>
      <c r="B483" s="42" t="s">
        <v>472</v>
      </c>
      <c r="C483" s="2">
        <v>46</v>
      </c>
      <c r="D483" s="2">
        <v>892</v>
      </c>
      <c r="E483" s="10">
        <f t="shared" si="61"/>
        <v>19.391304347826086</v>
      </c>
      <c r="F483" s="32">
        <f t="shared" si="62"/>
        <v>46</v>
      </c>
      <c r="G483" s="44">
        <f t="shared" si="63"/>
        <v>981.2</v>
      </c>
      <c r="H483"/>
      <c r="I483" s="45">
        <v>45</v>
      </c>
      <c r="J483" s="62" t="s">
        <v>1507</v>
      </c>
      <c r="L483" s="5"/>
      <c r="M483" s="5"/>
      <c r="N483" s="5"/>
      <c r="O483" s="5"/>
      <c r="P483" s="5"/>
    </row>
    <row r="484" spans="1:16" ht="15">
      <c r="A484" s="2" t="s">
        <v>365</v>
      </c>
      <c r="B484" s="42" t="s">
        <v>582</v>
      </c>
      <c r="C484" s="2">
        <v>44</v>
      </c>
      <c r="D484" s="2">
        <v>1104</v>
      </c>
      <c r="E484" s="10">
        <f t="shared" si="61"/>
        <v>25.09090909090909</v>
      </c>
      <c r="F484" s="32">
        <f t="shared" si="62"/>
        <v>44</v>
      </c>
      <c r="G484" s="44">
        <f t="shared" si="63"/>
        <v>1214.4</v>
      </c>
      <c r="H484"/>
      <c r="I484" s="45">
        <v>32</v>
      </c>
      <c r="J484" s="62" t="s">
        <v>1508</v>
      </c>
      <c r="L484" s="5"/>
      <c r="M484" s="5"/>
      <c r="N484" s="5"/>
      <c r="O484" s="5"/>
      <c r="P484" s="5"/>
    </row>
    <row r="485" spans="1:16" ht="15">
      <c r="A485" s="17" t="s">
        <v>17</v>
      </c>
      <c r="B485" s="8"/>
      <c r="C485" s="9"/>
      <c r="D485" s="18">
        <f>SUM(D467:D484)</f>
        <v>22904</v>
      </c>
      <c r="E485" s="21"/>
      <c r="F485" s="9"/>
      <c r="G485" s="18">
        <f>SUM(G467:G484)</f>
        <v>25089.100000000006</v>
      </c>
      <c r="H485" s="18"/>
      <c r="I485" s="12"/>
      <c r="J485" s="62"/>
      <c r="L485" s="5"/>
      <c r="M485" s="5"/>
      <c r="N485" s="5"/>
      <c r="O485" s="5"/>
      <c r="P485" s="5"/>
    </row>
    <row r="486" spans="1:16" ht="15">
      <c r="A486" s="17"/>
      <c r="B486" s="8"/>
      <c r="C486" s="9"/>
      <c r="D486" s="18"/>
      <c r="E486" s="10"/>
      <c r="F486" s="9"/>
      <c r="G486" s="18"/>
      <c r="H486" s="18"/>
      <c r="I486" s="12"/>
      <c r="J486" s="62"/>
      <c r="L486" s="5"/>
      <c r="M486" s="5"/>
      <c r="N486" s="5"/>
      <c r="O486" s="5"/>
      <c r="P486" s="5"/>
    </row>
    <row r="487" spans="1:16" ht="15">
      <c r="A487" s="17"/>
      <c r="B487" s="8"/>
      <c r="C487" s="9"/>
      <c r="D487" s="18"/>
      <c r="E487" s="10"/>
      <c r="F487" s="9"/>
      <c r="G487" s="18"/>
      <c r="H487" s="18"/>
      <c r="I487" s="12"/>
      <c r="J487" s="62"/>
      <c r="L487" s="5"/>
      <c r="M487" s="5"/>
      <c r="N487" s="5"/>
      <c r="O487" s="5"/>
      <c r="P487" s="5"/>
    </row>
    <row r="488" spans="1:16" ht="15.75">
      <c r="A488" s="13" t="s">
        <v>139</v>
      </c>
      <c r="B488" s="20"/>
      <c r="C488" s="9"/>
      <c r="D488" s="23"/>
      <c r="E488" s="21"/>
      <c r="F488" s="9"/>
      <c r="G488" s="11"/>
      <c r="H488" s="11"/>
      <c r="I488" s="12"/>
      <c r="J488" s="62"/>
      <c r="L488" s="5"/>
      <c r="M488" s="5"/>
      <c r="N488" s="5"/>
      <c r="O488" s="5"/>
      <c r="P488" s="5"/>
    </row>
    <row r="489" spans="1:16" ht="15">
      <c r="A489" s="15" t="s">
        <v>140</v>
      </c>
      <c r="B489" s="20"/>
      <c r="C489" s="9"/>
      <c r="D489" s="23"/>
      <c r="E489" s="21"/>
      <c r="F489" s="9"/>
      <c r="G489" s="11"/>
      <c r="H489" s="11"/>
      <c r="I489" s="12"/>
      <c r="J489" s="62"/>
      <c r="L489" s="5"/>
      <c r="M489" s="5"/>
      <c r="N489" s="5"/>
      <c r="O489" s="5"/>
      <c r="P489" s="5"/>
    </row>
    <row r="490" spans="1:16" ht="15">
      <c r="A490" s="15" t="s">
        <v>1613</v>
      </c>
      <c r="B490" s="20"/>
      <c r="C490" s="9"/>
      <c r="D490" s="23"/>
      <c r="E490" s="21"/>
      <c r="F490" s="9"/>
      <c r="G490" s="11"/>
      <c r="H490" s="11"/>
      <c r="I490" s="12"/>
      <c r="J490" s="62"/>
      <c r="L490" s="5"/>
      <c r="M490" s="5"/>
      <c r="N490" s="5"/>
      <c r="O490" s="5"/>
      <c r="P490" s="5"/>
    </row>
    <row r="491" spans="1:11" ht="15">
      <c r="A491" s="2" t="s">
        <v>508</v>
      </c>
      <c r="B491" s="42" t="s">
        <v>595</v>
      </c>
      <c r="C491" s="2">
        <v>26</v>
      </c>
      <c r="D491" s="2">
        <v>165</v>
      </c>
      <c r="E491" s="10">
        <f aca="true" t="shared" si="64" ref="E491:E508">D491/C491</f>
        <v>6.346153846153846</v>
      </c>
      <c r="F491" s="32">
        <f aca="true" t="shared" si="65" ref="F491:F508">C491</f>
        <v>26</v>
      </c>
      <c r="G491" s="44">
        <f aca="true" t="shared" si="66" ref="G491:G508">IF(D491&lt;750,D491*1.05,D491*1.1)</f>
        <v>173.25</v>
      </c>
      <c r="H491" s="44"/>
      <c r="I491" s="45">
        <v>2</v>
      </c>
      <c r="J491" s="62" t="s">
        <v>1597</v>
      </c>
      <c r="K491" s="58"/>
    </row>
    <row r="492" spans="1:16" ht="15">
      <c r="A492" s="5" t="s">
        <v>141</v>
      </c>
      <c r="B492" s="27" t="s">
        <v>579</v>
      </c>
      <c r="C492" s="5">
        <v>78</v>
      </c>
      <c r="D492" s="5">
        <v>2522</v>
      </c>
      <c r="E492" s="10">
        <f t="shared" si="64"/>
        <v>32.333333333333336</v>
      </c>
      <c r="F492" s="32">
        <f t="shared" si="65"/>
        <v>78</v>
      </c>
      <c r="G492" s="9">
        <f t="shared" si="66"/>
        <v>2774.2000000000003</v>
      </c>
      <c r="H492" s="9"/>
      <c r="I492" s="12">
        <v>12</v>
      </c>
      <c r="J492" s="62" t="s">
        <v>1306</v>
      </c>
      <c r="K492" s="55" t="s">
        <v>1210</v>
      </c>
      <c r="L492" s="37"/>
      <c r="M492" s="38"/>
      <c r="N492" s="5"/>
      <c r="O492" s="5"/>
      <c r="P492" s="5"/>
    </row>
    <row r="493" spans="1:16" ht="15">
      <c r="A493" s="5" t="s">
        <v>142</v>
      </c>
      <c r="B493" s="27" t="s">
        <v>608</v>
      </c>
      <c r="C493" s="5">
        <v>81</v>
      </c>
      <c r="D493" s="5">
        <v>2827</v>
      </c>
      <c r="E493" s="10">
        <f t="shared" si="64"/>
        <v>34.901234567901234</v>
      </c>
      <c r="F493" s="32">
        <f t="shared" si="65"/>
        <v>81</v>
      </c>
      <c r="G493" s="9">
        <f t="shared" si="66"/>
        <v>3109.7000000000003</v>
      </c>
      <c r="I493" s="16">
        <v>45</v>
      </c>
      <c r="J493" s="62" t="s">
        <v>686</v>
      </c>
      <c r="K493" s="55" t="s">
        <v>685</v>
      </c>
      <c r="L493" s="37"/>
      <c r="M493" s="38"/>
      <c r="N493" s="5"/>
      <c r="O493" s="5"/>
      <c r="P493" s="5"/>
    </row>
    <row r="494" spans="1:16" ht="15">
      <c r="A494" s="5" t="s">
        <v>223</v>
      </c>
      <c r="B494" s="27" t="s">
        <v>602</v>
      </c>
      <c r="C494" s="5">
        <v>67</v>
      </c>
      <c r="D494" s="5">
        <v>2425</v>
      </c>
      <c r="E494" s="10">
        <f t="shared" si="64"/>
        <v>36.19402985074627</v>
      </c>
      <c r="F494" s="32">
        <f t="shared" si="65"/>
        <v>67</v>
      </c>
      <c r="G494" s="9">
        <f t="shared" si="66"/>
        <v>2667.5</v>
      </c>
      <c r="H494" s="9"/>
      <c r="I494" s="16">
        <v>45</v>
      </c>
      <c r="J494" s="62" t="s">
        <v>1598</v>
      </c>
      <c r="K494" s="55" t="s">
        <v>685</v>
      </c>
      <c r="L494" s="37"/>
      <c r="M494" s="38"/>
      <c r="N494" s="5"/>
      <c r="O494" s="5"/>
      <c r="P494" s="5"/>
    </row>
    <row r="495" spans="1:16" ht="15">
      <c r="A495" s="5" t="s">
        <v>179</v>
      </c>
      <c r="B495" s="34" t="s">
        <v>594</v>
      </c>
      <c r="C495" s="5">
        <v>58</v>
      </c>
      <c r="D495" s="5">
        <v>2314</v>
      </c>
      <c r="E495" s="10">
        <f t="shared" si="64"/>
        <v>39.89655172413793</v>
      </c>
      <c r="F495" s="32">
        <f t="shared" si="65"/>
        <v>58</v>
      </c>
      <c r="G495" s="9">
        <f t="shared" si="66"/>
        <v>2545.4</v>
      </c>
      <c r="I495" s="16">
        <v>321</v>
      </c>
      <c r="J495" s="62" t="s">
        <v>1599</v>
      </c>
      <c r="K495" s="55" t="s">
        <v>1182</v>
      </c>
      <c r="L495" s="37"/>
      <c r="M495" s="38"/>
      <c r="N495" s="5"/>
      <c r="O495" s="5"/>
      <c r="P495" s="5"/>
    </row>
    <row r="496" spans="1:16" ht="15">
      <c r="A496" s="5" t="s">
        <v>131</v>
      </c>
      <c r="B496" s="27" t="s">
        <v>589</v>
      </c>
      <c r="C496" s="5">
        <v>82</v>
      </c>
      <c r="D496" s="5">
        <v>2724</v>
      </c>
      <c r="E496" s="10">
        <f>D496/C496</f>
        <v>33.21951219512195</v>
      </c>
      <c r="F496" s="32">
        <f>C496</f>
        <v>82</v>
      </c>
      <c r="G496" s="9">
        <f>IF(D496&lt;750,D496*1.05,D496*1.1)</f>
        <v>2996.4</v>
      </c>
      <c r="I496" s="16">
        <v>54</v>
      </c>
      <c r="J496" s="62" t="s">
        <v>1307</v>
      </c>
      <c r="L496" s="37"/>
      <c r="M496" s="38"/>
      <c r="N496" s="5"/>
      <c r="O496" s="5"/>
      <c r="P496" s="5"/>
    </row>
    <row r="497" spans="1:11" ht="15">
      <c r="A497" s="2" t="s">
        <v>529</v>
      </c>
      <c r="B497" s="42" t="s">
        <v>612</v>
      </c>
      <c r="C497" s="2">
        <v>81</v>
      </c>
      <c r="D497" s="2">
        <v>3000</v>
      </c>
      <c r="E497" s="10">
        <f t="shared" si="64"/>
        <v>37.03703703703704</v>
      </c>
      <c r="F497" s="32">
        <f t="shared" si="65"/>
        <v>81</v>
      </c>
      <c r="G497" s="44">
        <f t="shared" si="66"/>
        <v>3300.0000000000005</v>
      </c>
      <c r="H497" s="44"/>
      <c r="I497" s="45">
        <v>34</v>
      </c>
      <c r="J497" s="62" t="s">
        <v>685</v>
      </c>
      <c r="K497" s="58" t="s">
        <v>685</v>
      </c>
    </row>
    <row r="498" spans="1:13" ht="15">
      <c r="A498" s="5" t="s">
        <v>232</v>
      </c>
      <c r="B498" s="27" t="s">
        <v>621</v>
      </c>
      <c r="C498" s="5">
        <v>75</v>
      </c>
      <c r="D498" s="5">
        <v>2380</v>
      </c>
      <c r="E498" s="10">
        <f t="shared" si="64"/>
        <v>31.733333333333334</v>
      </c>
      <c r="F498" s="32">
        <f t="shared" si="65"/>
        <v>75</v>
      </c>
      <c r="G498" s="9">
        <f t="shared" si="66"/>
        <v>2618</v>
      </c>
      <c r="H498" s="9"/>
      <c r="I498" s="16">
        <v>12</v>
      </c>
      <c r="J498" s="62" t="s">
        <v>1600</v>
      </c>
      <c r="K498" s="55" t="s">
        <v>1211</v>
      </c>
      <c r="L498" s="29"/>
      <c r="M498" s="30"/>
    </row>
    <row r="499" spans="1:11" ht="15">
      <c r="A499" s="2" t="s">
        <v>356</v>
      </c>
      <c r="B499" s="42" t="s">
        <v>582</v>
      </c>
      <c r="C499" s="2">
        <v>14</v>
      </c>
      <c r="D499" s="2">
        <v>228</v>
      </c>
      <c r="E499" s="10">
        <f t="shared" si="64"/>
        <v>16.285714285714285</v>
      </c>
      <c r="F499" s="32">
        <f t="shared" si="65"/>
        <v>14</v>
      </c>
      <c r="G499" s="44">
        <f t="shared" si="66"/>
        <v>239.4</v>
      </c>
      <c r="H499"/>
      <c r="I499" s="45">
        <v>34</v>
      </c>
      <c r="J499" s="62" t="s">
        <v>1601</v>
      </c>
      <c r="K499" s="58"/>
    </row>
    <row r="500" spans="1:11" ht="15">
      <c r="A500" s="2" t="s">
        <v>537</v>
      </c>
      <c r="B500" s="42" t="s">
        <v>612</v>
      </c>
      <c r="C500" s="2">
        <v>11</v>
      </c>
      <c r="D500" s="2">
        <v>96</v>
      </c>
      <c r="E500" s="10">
        <f t="shared" si="64"/>
        <v>8.727272727272727</v>
      </c>
      <c r="F500" s="32">
        <f t="shared" si="65"/>
        <v>11</v>
      </c>
      <c r="G500" s="44">
        <f t="shared" si="66"/>
        <v>100.80000000000001</v>
      </c>
      <c r="H500" s="44"/>
      <c r="I500" s="45">
        <v>23</v>
      </c>
      <c r="J500" s="62" t="s">
        <v>1602</v>
      </c>
      <c r="K500" s="58"/>
    </row>
    <row r="501" spans="1:11" ht="15">
      <c r="A501" s="2" t="s">
        <v>648</v>
      </c>
      <c r="B501" s="42" t="s">
        <v>583</v>
      </c>
      <c r="C501" s="2">
        <v>8</v>
      </c>
      <c r="D501" s="2">
        <v>28</v>
      </c>
      <c r="E501" s="10">
        <f t="shared" si="64"/>
        <v>3.5</v>
      </c>
      <c r="F501" s="32">
        <f t="shared" si="65"/>
        <v>8</v>
      </c>
      <c r="G501" s="44">
        <f t="shared" si="66"/>
        <v>29.400000000000002</v>
      </c>
      <c r="H501"/>
      <c r="I501" s="45">
        <v>45</v>
      </c>
      <c r="J501" s="62" t="s">
        <v>1566</v>
      </c>
      <c r="K501" s="38"/>
    </row>
    <row r="502" spans="1:11" ht="15">
      <c r="A502" s="5" t="s">
        <v>147</v>
      </c>
      <c r="B502" s="27" t="s">
        <v>601</v>
      </c>
      <c r="C502" s="5">
        <v>77</v>
      </c>
      <c r="D502" s="5">
        <v>2769</v>
      </c>
      <c r="E502" s="10">
        <f t="shared" si="64"/>
        <v>35.96103896103896</v>
      </c>
      <c r="F502" s="32">
        <f t="shared" si="65"/>
        <v>77</v>
      </c>
      <c r="G502" s="9">
        <f t="shared" si="66"/>
        <v>3045.9</v>
      </c>
      <c r="I502" s="12">
        <v>543</v>
      </c>
      <c r="J502" s="62" t="s">
        <v>1603</v>
      </c>
      <c r="K502" s="55" t="s">
        <v>687</v>
      </c>
    </row>
    <row r="503" spans="1:15" ht="15">
      <c r="A503" s="2" t="s">
        <v>91</v>
      </c>
      <c r="B503" s="42" t="s">
        <v>584</v>
      </c>
      <c r="C503" s="2">
        <v>74</v>
      </c>
      <c r="D503" s="2">
        <v>1821</v>
      </c>
      <c r="E503" s="10">
        <f t="shared" si="64"/>
        <v>24.60810810810811</v>
      </c>
      <c r="F503" s="32">
        <f t="shared" si="65"/>
        <v>74</v>
      </c>
      <c r="G503" s="44">
        <f t="shared" si="66"/>
        <v>2003.1000000000001</v>
      </c>
      <c r="H503" s="44"/>
      <c r="I503" s="46">
        <v>432</v>
      </c>
      <c r="J503" s="62" t="s">
        <v>1604</v>
      </c>
      <c r="L503" s="2"/>
      <c r="M503" s="2"/>
      <c r="N503" s="2"/>
      <c r="O503" s="2"/>
    </row>
    <row r="504" spans="1:10" ht="15">
      <c r="A504" s="2" t="s">
        <v>654</v>
      </c>
      <c r="B504" s="42" t="s">
        <v>603</v>
      </c>
      <c r="C504" s="2">
        <v>64</v>
      </c>
      <c r="D504" s="2">
        <v>1227</v>
      </c>
      <c r="E504" s="10">
        <f t="shared" si="64"/>
        <v>19.171875</v>
      </c>
      <c r="F504" s="32">
        <f t="shared" si="65"/>
        <v>64</v>
      </c>
      <c r="G504" s="44">
        <f t="shared" si="66"/>
        <v>1349.7</v>
      </c>
      <c r="H504"/>
      <c r="I504" s="45">
        <v>543</v>
      </c>
      <c r="J504" s="62" t="s">
        <v>1605</v>
      </c>
    </row>
    <row r="505" spans="1:11" ht="15">
      <c r="A505" s="2" t="s">
        <v>659</v>
      </c>
      <c r="B505" s="42" t="s">
        <v>584</v>
      </c>
      <c r="C505" s="2">
        <v>15</v>
      </c>
      <c r="D505" s="2">
        <v>95</v>
      </c>
      <c r="E505" s="10">
        <f t="shared" si="64"/>
        <v>6.333333333333333</v>
      </c>
      <c r="F505" s="32">
        <f t="shared" si="65"/>
        <v>15</v>
      </c>
      <c r="G505" s="44">
        <f t="shared" si="66"/>
        <v>99.75</v>
      </c>
      <c r="H505"/>
      <c r="I505" s="45">
        <v>12</v>
      </c>
      <c r="J505" s="62" t="s">
        <v>1606</v>
      </c>
      <c r="K505" s="38" t="s">
        <v>1165</v>
      </c>
    </row>
    <row r="506" spans="1:11" ht="15">
      <c r="A506" s="2" t="s">
        <v>546</v>
      </c>
      <c r="B506" s="42" t="s">
        <v>597</v>
      </c>
      <c r="C506" s="2">
        <v>34</v>
      </c>
      <c r="D506" s="2">
        <v>276</v>
      </c>
      <c r="E506" s="10">
        <f>D506/C506</f>
        <v>8.117647058823529</v>
      </c>
      <c r="F506" s="32">
        <f>C506</f>
        <v>34</v>
      </c>
      <c r="G506" s="44">
        <f>IF(D506&lt;750,D506*1.05,D506*1.1)</f>
        <v>289.8</v>
      </c>
      <c r="H506" s="44"/>
      <c r="I506" s="45">
        <v>2</v>
      </c>
      <c r="J506" s="62" t="s">
        <v>1607</v>
      </c>
      <c r="K506" s="58" t="s">
        <v>685</v>
      </c>
    </row>
    <row r="507" spans="1:10" ht="15">
      <c r="A507" s="2" t="s">
        <v>362</v>
      </c>
      <c r="B507" s="42" t="s">
        <v>603</v>
      </c>
      <c r="C507" s="2">
        <v>76</v>
      </c>
      <c r="D507" s="2">
        <v>1505</v>
      </c>
      <c r="E507" s="10">
        <f t="shared" si="64"/>
        <v>19.80263157894737</v>
      </c>
      <c r="F507" s="32">
        <f t="shared" si="65"/>
        <v>76</v>
      </c>
      <c r="G507" s="44">
        <f t="shared" si="66"/>
        <v>1655.5000000000002</v>
      </c>
      <c r="H507"/>
      <c r="I507" s="45">
        <v>32</v>
      </c>
      <c r="J507" s="62" t="s">
        <v>1608</v>
      </c>
    </row>
    <row r="508" spans="1:16" ht="15">
      <c r="A508" s="5" t="s">
        <v>51</v>
      </c>
      <c r="B508" s="27" t="s">
        <v>594</v>
      </c>
      <c r="C508" s="5">
        <v>82</v>
      </c>
      <c r="D508" s="5">
        <v>2564</v>
      </c>
      <c r="E508" s="10">
        <f t="shared" si="64"/>
        <v>31.26829268292683</v>
      </c>
      <c r="F508" s="32">
        <f t="shared" si="65"/>
        <v>82</v>
      </c>
      <c r="G508" s="9">
        <f t="shared" si="66"/>
        <v>2820.4</v>
      </c>
      <c r="H508" s="9"/>
      <c r="I508" s="16">
        <v>21</v>
      </c>
      <c r="J508" s="62" t="s">
        <v>1307</v>
      </c>
      <c r="K508" s="55" t="s">
        <v>1186</v>
      </c>
      <c r="L508" s="2"/>
      <c r="M508" s="2"/>
      <c r="N508" s="2"/>
      <c r="O508" s="2"/>
      <c r="P508" s="2"/>
    </row>
    <row r="509" spans="1:16" ht="15">
      <c r="A509" s="17" t="s">
        <v>152</v>
      </c>
      <c r="B509" s="20"/>
      <c r="C509" s="9"/>
      <c r="D509" s="18">
        <f>SUM(D491:D508)</f>
        <v>28966</v>
      </c>
      <c r="E509" s="21"/>
      <c r="F509" s="9"/>
      <c r="G509" s="18">
        <f>SUM(G491:G508)</f>
        <v>31818.200000000004</v>
      </c>
      <c r="H509" s="11"/>
      <c r="I509" s="12"/>
      <c r="J509" s="62"/>
      <c r="L509" s="5"/>
      <c r="M509" s="5"/>
      <c r="N509" s="5"/>
      <c r="O509" s="5"/>
      <c r="P509" s="5"/>
    </row>
    <row r="510" spans="1:16" ht="15">
      <c r="A510" s="22"/>
      <c r="B510" s="20"/>
      <c r="C510" s="9"/>
      <c r="D510" s="23"/>
      <c r="E510" s="21"/>
      <c r="F510" s="9"/>
      <c r="G510" s="11"/>
      <c r="H510" s="11"/>
      <c r="I510" s="12"/>
      <c r="J510" s="62"/>
      <c r="L510" s="5"/>
      <c r="M510" s="5"/>
      <c r="N510" s="5"/>
      <c r="O510" s="5"/>
      <c r="P510" s="5"/>
    </row>
    <row r="511" spans="1:16" ht="15">
      <c r="A511" s="22"/>
      <c r="B511" s="20"/>
      <c r="C511" s="9"/>
      <c r="D511" s="23"/>
      <c r="E511" s="21"/>
      <c r="F511" s="9"/>
      <c r="G511" s="11"/>
      <c r="H511" s="11"/>
      <c r="I511" s="12"/>
      <c r="J511" s="62"/>
      <c r="L511" s="5"/>
      <c r="M511" s="5"/>
      <c r="N511" s="5"/>
      <c r="O511" s="5"/>
      <c r="P511" s="5"/>
    </row>
    <row r="512" spans="1:16" ht="15.75">
      <c r="A512" s="13" t="s">
        <v>153</v>
      </c>
      <c r="B512" s="8"/>
      <c r="C512" s="9"/>
      <c r="D512" s="9"/>
      <c r="E512" s="10"/>
      <c r="F512" s="9"/>
      <c r="G512" s="11"/>
      <c r="H512" s="11"/>
      <c r="I512" s="12"/>
      <c r="J512" s="62"/>
      <c r="L512" s="5"/>
      <c r="M512" s="5"/>
      <c r="N512" s="5"/>
      <c r="O512" s="5"/>
      <c r="P512" s="5"/>
    </row>
    <row r="513" spans="1:16" ht="15">
      <c r="A513" s="15" t="s">
        <v>154</v>
      </c>
      <c r="B513" s="8"/>
      <c r="C513" s="9"/>
      <c r="D513" s="9"/>
      <c r="E513" s="10"/>
      <c r="F513" s="9"/>
      <c r="G513" s="11"/>
      <c r="H513" s="11"/>
      <c r="I513" s="12"/>
      <c r="J513" s="62"/>
      <c r="L513" s="5"/>
      <c r="M513" s="5"/>
      <c r="N513" s="5"/>
      <c r="O513" s="5"/>
      <c r="P513" s="5"/>
    </row>
    <row r="514" spans="1:11" ht="15">
      <c r="A514" s="2" t="s">
        <v>581</v>
      </c>
      <c r="B514" s="42" t="s">
        <v>582</v>
      </c>
      <c r="C514" s="2">
        <v>12</v>
      </c>
      <c r="D514" s="2">
        <v>177</v>
      </c>
      <c r="E514" s="10">
        <f aca="true" t="shared" si="67" ref="E514:E525">D514/C514</f>
        <v>14.75</v>
      </c>
      <c r="F514" s="32">
        <f aca="true" t="shared" si="68" ref="F514:F531">C514</f>
        <v>12</v>
      </c>
      <c r="G514" s="44">
        <f aca="true" t="shared" si="69" ref="G514:G531">IF(D514&lt;750,D514*1.05,D514*1.1)</f>
        <v>185.85</v>
      </c>
      <c r="H514"/>
      <c r="I514" s="45">
        <v>12</v>
      </c>
      <c r="J514" s="62" t="s">
        <v>1403</v>
      </c>
      <c r="K514" s="38" t="s">
        <v>1227</v>
      </c>
    </row>
    <row r="515" spans="1:16" ht="15">
      <c r="A515" s="2" t="s">
        <v>221</v>
      </c>
      <c r="B515" s="42" t="s">
        <v>583</v>
      </c>
      <c r="C515" s="2">
        <v>81</v>
      </c>
      <c r="D515" s="2">
        <v>2424</v>
      </c>
      <c r="E515" s="10">
        <f t="shared" si="67"/>
        <v>29.925925925925927</v>
      </c>
      <c r="F515" s="32">
        <f t="shared" si="68"/>
        <v>81</v>
      </c>
      <c r="G515" s="9">
        <f t="shared" si="69"/>
        <v>2666.4</v>
      </c>
      <c r="H515" s="44"/>
      <c r="I515" s="46">
        <v>12</v>
      </c>
      <c r="J515" s="62" t="s">
        <v>1404</v>
      </c>
      <c r="K515" s="55" t="s">
        <v>1213</v>
      </c>
      <c r="L515" s="37"/>
      <c r="M515" s="38"/>
      <c r="N515" s="5"/>
      <c r="O515" s="5"/>
      <c r="P515" s="5"/>
    </row>
    <row r="516" spans="1:10" ht="15">
      <c r="A516" s="2" t="s">
        <v>457</v>
      </c>
      <c r="B516" s="42" t="s">
        <v>606</v>
      </c>
      <c r="C516" s="2">
        <v>78</v>
      </c>
      <c r="D516" s="2">
        <v>2720</v>
      </c>
      <c r="E516" s="10">
        <f t="shared" si="67"/>
        <v>34.87179487179487</v>
      </c>
      <c r="F516" s="32">
        <f t="shared" si="68"/>
        <v>78</v>
      </c>
      <c r="G516" s="44">
        <f t="shared" si="69"/>
        <v>2992.0000000000005</v>
      </c>
      <c r="H516"/>
      <c r="I516" s="45">
        <v>54</v>
      </c>
      <c r="J516" s="62" t="s">
        <v>1405</v>
      </c>
    </row>
    <row r="517" spans="1:11" ht="15">
      <c r="A517" s="2" t="s">
        <v>518</v>
      </c>
      <c r="B517" s="42" t="s">
        <v>595</v>
      </c>
      <c r="C517" s="2">
        <v>70</v>
      </c>
      <c r="D517" s="2">
        <v>1773</v>
      </c>
      <c r="E517" s="10">
        <f t="shared" si="67"/>
        <v>25.32857142857143</v>
      </c>
      <c r="F517" s="32">
        <f t="shared" si="68"/>
        <v>70</v>
      </c>
      <c r="G517" s="44">
        <f t="shared" si="69"/>
        <v>1950.3000000000002</v>
      </c>
      <c r="H517" s="44"/>
      <c r="I517" s="45">
        <v>54</v>
      </c>
      <c r="J517" s="62" t="s">
        <v>1406</v>
      </c>
      <c r="K517" s="58"/>
    </row>
    <row r="518" spans="1:16" ht="15">
      <c r="A518" s="2" t="s">
        <v>344</v>
      </c>
      <c r="B518" s="42" t="s">
        <v>607</v>
      </c>
      <c r="C518" s="2">
        <v>76</v>
      </c>
      <c r="D518" s="2">
        <v>2274</v>
      </c>
      <c r="E518" s="10">
        <f t="shared" si="67"/>
        <v>29.92105263157895</v>
      </c>
      <c r="F518" s="32">
        <f t="shared" si="68"/>
        <v>76</v>
      </c>
      <c r="G518" s="9">
        <f t="shared" si="69"/>
        <v>2501.4</v>
      </c>
      <c r="H518"/>
      <c r="I518" s="45">
        <v>423</v>
      </c>
      <c r="J518" s="62" t="s">
        <v>298</v>
      </c>
      <c r="L518" s="37"/>
      <c r="M518" s="38"/>
      <c r="N518" s="5"/>
      <c r="O518" s="5"/>
      <c r="P518" s="5"/>
    </row>
    <row r="519" spans="1:16" ht="15">
      <c r="A519" s="5" t="s">
        <v>155</v>
      </c>
      <c r="B519" s="27" t="s">
        <v>582</v>
      </c>
      <c r="C519" s="5">
        <v>82</v>
      </c>
      <c r="D519" s="5">
        <v>2963</v>
      </c>
      <c r="E519" s="10">
        <f t="shared" si="67"/>
        <v>36.13414634146341</v>
      </c>
      <c r="F519" s="32">
        <f t="shared" si="68"/>
        <v>82</v>
      </c>
      <c r="G519" s="9">
        <f t="shared" si="69"/>
        <v>3259.3</v>
      </c>
      <c r="H519" s="9"/>
      <c r="I519" s="12">
        <v>342</v>
      </c>
      <c r="J519" s="62" t="s">
        <v>1307</v>
      </c>
      <c r="K519" s="55" t="s">
        <v>685</v>
      </c>
      <c r="L519" s="37"/>
      <c r="M519" s="38"/>
      <c r="N519" s="5"/>
      <c r="O519" s="5"/>
      <c r="P519" s="5"/>
    </row>
    <row r="520" spans="1:16" ht="15">
      <c r="A520" s="5" t="s">
        <v>157</v>
      </c>
      <c r="B520" s="27" t="s">
        <v>618</v>
      </c>
      <c r="C520" s="5">
        <v>77</v>
      </c>
      <c r="D520" s="5">
        <v>1883</v>
      </c>
      <c r="E520" s="10">
        <f t="shared" si="67"/>
        <v>24.454545454545453</v>
      </c>
      <c r="F520" s="32">
        <f t="shared" si="68"/>
        <v>77</v>
      </c>
      <c r="G520" s="9">
        <f t="shared" si="69"/>
        <v>2071.3</v>
      </c>
      <c r="H520" s="9"/>
      <c r="I520" s="16">
        <v>54</v>
      </c>
      <c r="J520" s="62" t="s">
        <v>1407</v>
      </c>
      <c r="L520" s="37"/>
      <c r="M520" s="38"/>
      <c r="N520" s="5"/>
      <c r="O520" s="5"/>
      <c r="P520" s="5"/>
    </row>
    <row r="521" spans="1:11" ht="15">
      <c r="A521" s="2" t="s">
        <v>630</v>
      </c>
      <c r="B521" s="42" t="s">
        <v>615</v>
      </c>
      <c r="C521" s="2">
        <v>14</v>
      </c>
      <c r="D521" s="2">
        <v>154</v>
      </c>
      <c r="E521" s="10">
        <f t="shared" si="67"/>
        <v>11</v>
      </c>
      <c r="F521" s="32">
        <f t="shared" si="68"/>
        <v>14</v>
      </c>
      <c r="G521" s="44">
        <f t="shared" si="69"/>
        <v>161.70000000000002</v>
      </c>
      <c r="H521"/>
      <c r="I521" s="45">
        <v>12</v>
      </c>
      <c r="J521" s="62" t="s">
        <v>1408</v>
      </c>
      <c r="K521" s="38" t="s">
        <v>1170</v>
      </c>
    </row>
    <row r="522" spans="1:11" ht="15">
      <c r="A522" s="2" t="s">
        <v>631</v>
      </c>
      <c r="B522" s="42" t="s">
        <v>597</v>
      </c>
      <c r="C522" s="2">
        <v>6</v>
      </c>
      <c r="D522" s="2">
        <v>41</v>
      </c>
      <c r="E522" s="10">
        <f t="shared" si="67"/>
        <v>6.833333333333333</v>
      </c>
      <c r="F522" s="32">
        <f t="shared" si="68"/>
        <v>6</v>
      </c>
      <c r="G522" s="44">
        <f t="shared" si="69"/>
        <v>43.050000000000004</v>
      </c>
      <c r="H522"/>
      <c r="I522" s="45">
        <v>54</v>
      </c>
      <c r="J522" s="62" t="s">
        <v>1409</v>
      </c>
      <c r="K522" s="38"/>
    </row>
    <row r="523" spans="1:16" ht="15">
      <c r="A523" s="2" t="s">
        <v>466</v>
      </c>
      <c r="B523" s="42" t="s">
        <v>588</v>
      </c>
      <c r="C523" s="2">
        <v>79</v>
      </c>
      <c r="D523" s="2">
        <v>1575</v>
      </c>
      <c r="E523" s="10">
        <f t="shared" si="67"/>
        <v>19.936708860759495</v>
      </c>
      <c r="F523" s="32">
        <f t="shared" si="68"/>
        <v>79</v>
      </c>
      <c r="G523" s="44">
        <f t="shared" si="69"/>
        <v>1732.5000000000002</v>
      </c>
      <c r="H523"/>
      <c r="I523" s="45">
        <v>435</v>
      </c>
      <c r="J523" s="62" t="s">
        <v>1410</v>
      </c>
      <c r="L523" s="2"/>
      <c r="M523" s="2"/>
      <c r="N523" s="2"/>
      <c r="O523" s="2"/>
      <c r="P523" s="2"/>
    </row>
    <row r="524" spans="1:14" ht="15">
      <c r="A524" s="2" t="s">
        <v>487</v>
      </c>
      <c r="B524" s="42" t="s">
        <v>579</v>
      </c>
      <c r="C524" s="2">
        <v>62</v>
      </c>
      <c r="D524" s="2">
        <v>764</v>
      </c>
      <c r="E524" s="10">
        <f t="shared" si="67"/>
        <v>12.32258064516129</v>
      </c>
      <c r="F524" s="32">
        <f t="shared" si="68"/>
        <v>62</v>
      </c>
      <c r="G524" s="44">
        <f t="shared" si="69"/>
        <v>840.4000000000001</v>
      </c>
      <c r="H524"/>
      <c r="I524" s="45">
        <v>45</v>
      </c>
      <c r="J524" s="62" t="s">
        <v>1411</v>
      </c>
      <c r="L524" s="2"/>
      <c r="M524" s="2"/>
      <c r="N524" s="2"/>
    </row>
    <row r="525" spans="1:10" ht="15">
      <c r="A525" s="2" t="s">
        <v>236</v>
      </c>
      <c r="B525" s="42" t="s">
        <v>578</v>
      </c>
      <c r="C525" s="2">
        <v>25</v>
      </c>
      <c r="D525" s="2">
        <v>206</v>
      </c>
      <c r="E525" s="10">
        <f t="shared" si="67"/>
        <v>8.24</v>
      </c>
      <c r="F525" s="32">
        <f t="shared" si="68"/>
        <v>25</v>
      </c>
      <c r="G525" s="44">
        <f t="shared" si="69"/>
        <v>216.3</v>
      </c>
      <c r="H525" s="44"/>
      <c r="I525" s="46">
        <v>32</v>
      </c>
      <c r="J525" s="62" t="s">
        <v>1412</v>
      </c>
    </row>
    <row r="526" spans="1:13" ht="15">
      <c r="A526" s="2" t="s">
        <v>363</v>
      </c>
      <c r="B526" s="42"/>
      <c r="C526" s="2"/>
      <c r="D526" s="2"/>
      <c r="E526" s="10"/>
      <c r="F526" s="32">
        <f t="shared" si="68"/>
        <v>0</v>
      </c>
      <c r="G526" s="9">
        <f t="shared" si="69"/>
        <v>0</v>
      </c>
      <c r="H526"/>
      <c r="I526" s="45"/>
      <c r="J526" s="62" t="s">
        <v>1357</v>
      </c>
      <c r="L526" s="29"/>
      <c r="M526" s="30"/>
    </row>
    <row r="527" spans="1:10" ht="15">
      <c r="A527" s="2" t="s">
        <v>454</v>
      </c>
      <c r="B527" s="42" t="s">
        <v>579</v>
      </c>
      <c r="C527" s="2">
        <v>82</v>
      </c>
      <c r="D527" s="2">
        <v>1768</v>
      </c>
      <c r="E527" s="10">
        <f>D527/C527</f>
        <v>21.5609756097561</v>
      </c>
      <c r="F527" s="32">
        <f t="shared" si="68"/>
        <v>82</v>
      </c>
      <c r="G527" s="44">
        <f t="shared" si="69"/>
        <v>1944.8000000000002</v>
      </c>
      <c r="H527"/>
      <c r="I527" s="45">
        <v>453</v>
      </c>
      <c r="J527" s="62" t="s">
        <v>1307</v>
      </c>
    </row>
    <row r="528" spans="1:11" ht="15">
      <c r="A528" s="2" t="s">
        <v>655</v>
      </c>
      <c r="B528" s="42" t="s">
        <v>618</v>
      </c>
      <c r="C528" s="2">
        <v>31</v>
      </c>
      <c r="D528" s="2">
        <v>392</v>
      </c>
      <c r="E528" s="10">
        <f>D528/C528</f>
        <v>12.64516129032258</v>
      </c>
      <c r="F528" s="32">
        <f t="shared" si="68"/>
        <v>31</v>
      </c>
      <c r="G528" s="44">
        <f t="shared" si="69"/>
        <v>411.6</v>
      </c>
      <c r="H528"/>
      <c r="I528" s="45">
        <v>21</v>
      </c>
      <c r="J528" s="62" t="s">
        <v>1413</v>
      </c>
      <c r="K528" s="38" t="s">
        <v>1165</v>
      </c>
    </row>
    <row r="529" spans="1:10" ht="15">
      <c r="A529" s="2" t="s">
        <v>382</v>
      </c>
      <c r="B529" s="42" t="s">
        <v>472</v>
      </c>
      <c r="C529" s="2">
        <v>36</v>
      </c>
      <c r="D529" s="2">
        <v>761</v>
      </c>
      <c r="E529" s="10">
        <f>D529/C529</f>
        <v>21.13888888888889</v>
      </c>
      <c r="F529" s="32">
        <f t="shared" si="68"/>
        <v>36</v>
      </c>
      <c r="G529" s="44">
        <f t="shared" si="69"/>
        <v>837.1</v>
      </c>
      <c r="H529"/>
      <c r="I529" s="45">
        <v>32</v>
      </c>
      <c r="J529" s="62" t="s">
        <v>1414</v>
      </c>
    </row>
    <row r="530" spans="1:11" ht="15">
      <c r="A530" s="5" t="s">
        <v>159</v>
      </c>
      <c r="B530" s="27" t="s">
        <v>590</v>
      </c>
      <c r="C530" s="5">
        <v>62</v>
      </c>
      <c r="D530" s="5">
        <v>2376</v>
      </c>
      <c r="E530" s="10">
        <f>D530/C530</f>
        <v>38.32258064516129</v>
      </c>
      <c r="F530" s="32">
        <f t="shared" si="68"/>
        <v>62</v>
      </c>
      <c r="G530" s="9">
        <f t="shared" si="69"/>
        <v>2613.6000000000004</v>
      </c>
      <c r="I530" s="16">
        <v>34</v>
      </c>
      <c r="J530" s="62" t="s">
        <v>1415</v>
      </c>
      <c r="K530" s="55" t="s">
        <v>685</v>
      </c>
    </row>
    <row r="531" spans="1:11" ht="15">
      <c r="A531" s="5" t="s">
        <v>254</v>
      </c>
      <c r="B531" s="27" t="s">
        <v>606</v>
      </c>
      <c r="C531" s="5">
        <v>66</v>
      </c>
      <c r="D531" s="5">
        <v>2410</v>
      </c>
      <c r="E531" s="10">
        <f>D531/C531</f>
        <v>36.515151515151516</v>
      </c>
      <c r="F531" s="32">
        <f t="shared" si="68"/>
        <v>66</v>
      </c>
      <c r="G531" s="9">
        <f t="shared" si="69"/>
        <v>2651</v>
      </c>
      <c r="H531" s="9"/>
      <c r="I531" s="16">
        <v>12</v>
      </c>
      <c r="J531" s="62" t="s">
        <v>1416</v>
      </c>
      <c r="K531" s="55" t="s">
        <v>1168</v>
      </c>
    </row>
    <row r="532" spans="1:16" ht="15">
      <c r="A532" s="17" t="s">
        <v>161</v>
      </c>
      <c r="B532" s="20"/>
      <c r="C532" s="9"/>
      <c r="D532" s="18">
        <f>SUM(D514:D531)</f>
        <v>24661</v>
      </c>
      <c r="E532" s="21"/>
      <c r="F532" s="9"/>
      <c r="G532" s="18">
        <f>SUM(G514:G531)</f>
        <v>27078.6</v>
      </c>
      <c r="H532" s="18"/>
      <c r="I532" s="12"/>
      <c r="J532" s="62"/>
      <c r="L532" s="5"/>
      <c r="M532" s="5"/>
      <c r="N532" s="5"/>
      <c r="O532" s="5"/>
      <c r="P532" s="5"/>
    </row>
    <row r="533" spans="1:16" ht="15">
      <c r="A533" s="17"/>
      <c r="B533" s="20"/>
      <c r="C533" s="9"/>
      <c r="D533" s="18"/>
      <c r="E533" s="21"/>
      <c r="F533" s="9"/>
      <c r="G533" s="18"/>
      <c r="H533" s="18"/>
      <c r="I533" s="12"/>
      <c r="J533" s="62"/>
      <c r="L533" s="5"/>
      <c r="M533" s="5"/>
      <c r="N533" s="5"/>
      <c r="O533" s="5"/>
      <c r="P533" s="5"/>
    </row>
    <row r="534" spans="1:16" ht="15">
      <c r="A534" s="17"/>
      <c r="B534" s="20"/>
      <c r="C534" s="9"/>
      <c r="D534" s="18"/>
      <c r="E534" s="21"/>
      <c r="F534" s="9"/>
      <c r="G534" s="18"/>
      <c r="H534" s="18"/>
      <c r="I534" s="12"/>
      <c r="J534" s="62"/>
      <c r="L534" s="5"/>
      <c r="M534" s="5"/>
      <c r="N534" s="5"/>
      <c r="O534" s="5"/>
      <c r="P534" s="5"/>
    </row>
    <row r="535" spans="1:16" ht="15.75">
      <c r="A535" s="13" t="s">
        <v>566</v>
      </c>
      <c r="B535" s="20"/>
      <c r="C535" s="9"/>
      <c r="D535" s="18"/>
      <c r="E535" s="21"/>
      <c r="F535" s="9"/>
      <c r="G535" s="18"/>
      <c r="H535" s="18"/>
      <c r="I535" s="12"/>
      <c r="J535" s="62"/>
      <c r="L535" s="5"/>
      <c r="M535" s="5"/>
      <c r="N535" s="5"/>
      <c r="O535" s="5"/>
      <c r="P535" s="5"/>
    </row>
    <row r="536" spans="1:16" ht="15">
      <c r="A536" s="15" t="s">
        <v>567</v>
      </c>
      <c r="B536" s="20"/>
      <c r="C536" s="9"/>
      <c r="D536" s="18"/>
      <c r="E536" s="21"/>
      <c r="F536" s="9"/>
      <c r="G536" s="18"/>
      <c r="H536" s="18"/>
      <c r="I536" s="12"/>
      <c r="J536" s="62"/>
      <c r="L536" s="5"/>
      <c r="M536" s="5"/>
      <c r="N536" s="5"/>
      <c r="O536" s="5"/>
      <c r="P536" s="5"/>
    </row>
    <row r="537" spans="1:16" ht="15">
      <c r="A537" s="15" t="s">
        <v>1612</v>
      </c>
      <c r="B537" s="20"/>
      <c r="C537" s="9"/>
      <c r="D537" s="18"/>
      <c r="E537" s="21"/>
      <c r="F537" s="9"/>
      <c r="G537" s="18"/>
      <c r="H537" s="18"/>
      <c r="I537" s="12"/>
      <c r="J537" s="62"/>
      <c r="L537" s="5"/>
      <c r="M537" s="5"/>
      <c r="N537" s="5"/>
      <c r="O537" s="5"/>
      <c r="P537" s="5"/>
    </row>
    <row r="538" spans="1:11" ht="15">
      <c r="A538" s="2" t="s">
        <v>509</v>
      </c>
      <c r="B538" s="42" t="s">
        <v>583</v>
      </c>
      <c r="C538" s="2">
        <v>76</v>
      </c>
      <c r="D538" s="2">
        <v>2649</v>
      </c>
      <c r="E538" s="10">
        <f aca="true" t="shared" si="70" ref="E538:E555">D538/C538</f>
        <v>34.85526315789474</v>
      </c>
      <c r="F538" s="32">
        <f aca="true" t="shared" si="71" ref="F538:F555">C538</f>
        <v>76</v>
      </c>
      <c r="G538" s="44">
        <f aca="true" t="shared" si="72" ref="G538:G555">IF(D538&lt;750,D538*1.05,D538*1.1)</f>
        <v>2913.9</v>
      </c>
      <c r="H538" s="44"/>
      <c r="I538" s="45">
        <v>45</v>
      </c>
      <c r="J538" s="62" t="s">
        <v>1534</v>
      </c>
      <c r="K538" s="58" t="s">
        <v>685</v>
      </c>
    </row>
    <row r="539" spans="1:11" ht="15">
      <c r="A539" s="2" t="s">
        <v>587</v>
      </c>
      <c r="B539" s="42" t="s">
        <v>608</v>
      </c>
      <c r="C539" s="2">
        <v>9</v>
      </c>
      <c r="D539" s="2">
        <v>39</v>
      </c>
      <c r="E539" s="10">
        <f>D539/C539</f>
        <v>4.333333333333333</v>
      </c>
      <c r="F539" s="32">
        <f>C539</f>
        <v>9</v>
      </c>
      <c r="G539" s="44">
        <f>IF(D539&lt;750,D539*1.05,D539*1.1)</f>
        <v>40.95</v>
      </c>
      <c r="H539"/>
      <c r="I539" s="45">
        <v>2</v>
      </c>
      <c r="J539" s="62" t="s">
        <v>1535</v>
      </c>
      <c r="K539" s="38" t="s">
        <v>685</v>
      </c>
    </row>
    <row r="540" spans="1:16" ht="15">
      <c r="A540" s="5" t="s">
        <v>220</v>
      </c>
      <c r="B540" s="27" t="s">
        <v>598</v>
      </c>
      <c r="C540" s="5">
        <v>73</v>
      </c>
      <c r="D540" s="5">
        <v>1414</v>
      </c>
      <c r="E540" s="10">
        <f>D540/C540</f>
        <v>19.36986301369863</v>
      </c>
      <c r="F540" s="32">
        <f>C540</f>
        <v>73</v>
      </c>
      <c r="G540" s="9">
        <f>IF(D540&lt;750,D540*1.05,D540*1.1)</f>
        <v>1555.4</v>
      </c>
      <c r="H540" s="9"/>
      <c r="I540" s="16">
        <v>43</v>
      </c>
      <c r="J540" s="62" t="s">
        <v>1536</v>
      </c>
      <c r="L540" s="37"/>
      <c r="M540" s="38"/>
      <c r="N540" s="5"/>
      <c r="O540" s="5"/>
      <c r="P540" s="5"/>
    </row>
    <row r="541" spans="1:16" ht="15">
      <c r="A541" s="2" t="s">
        <v>175</v>
      </c>
      <c r="B541" s="42" t="s">
        <v>607</v>
      </c>
      <c r="C541" s="2">
        <v>48</v>
      </c>
      <c r="D541" s="2">
        <v>1573</v>
      </c>
      <c r="E541" s="10">
        <f>D541/C541</f>
        <v>32.770833333333336</v>
      </c>
      <c r="F541" s="32">
        <f>C541</f>
        <v>48</v>
      </c>
      <c r="G541" s="44">
        <f>IF(D541&lt;750,D541*1.05,D541*1.1)</f>
        <v>1730.3000000000002</v>
      </c>
      <c r="H541" s="2"/>
      <c r="I541" s="45">
        <v>12</v>
      </c>
      <c r="J541" s="62" t="s">
        <v>1537</v>
      </c>
      <c r="K541" s="55" t="s">
        <v>1219</v>
      </c>
      <c r="L541" s="5"/>
      <c r="M541" s="5"/>
      <c r="N541" s="5"/>
      <c r="O541" s="5"/>
      <c r="P541" s="5"/>
    </row>
    <row r="542" spans="1:10" ht="15">
      <c r="A542" s="2" t="s">
        <v>464</v>
      </c>
      <c r="B542" s="42" t="s">
        <v>594</v>
      </c>
      <c r="C542" s="2">
        <v>82</v>
      </c>
      <c r="D542" s="2">
        <v>1675</v>
      </c>
      <c r="E542" s="10">
        <f>D542/C542</f>
        <v>20.426829268292682</v>
      </c>
      <c r="F542" s="32">
        <f>C542</f>
        <v>82</v>
      </c>
      <c r="G542" s="44">
        <f>IF(D542&lt;750,D542*1.05,D542*1.1)</f>
        <v>1842.5000000000002</v>
      </c>
      <c r="H542"/>
      <c r="I542" s="45">
        <v>45</v>
      </c>
      <c r="J542" s="62" t="s">
        <v>1307</v>
      </c>
    </row>
    <row r="543" spans="1:16" ht="15">
      <c r="A543" s="2" t="s">
        <v>351</v>
      </c>
      <c r="B543" s="42" t="s">
        <v>621</v>
      </c>
      <c r="C543" s="2">
        <v>72</v>
      </c>
      <c r="D543" s="2">
        <v>2291</v>
      </c>
      <c r="E543" s="10">
        <f t="shared" si="70"/>
        <v>31.819444444444443</v>
      </c>
      <c r="F543" s="32">
        <f t="shared" si="71"/>
        <v>72</v>
      </c>
      <c r="G543" s="44">
        <f t="shared" si="72"/>
        <v>2520.1000000000004</v>
      </c>
      <c r="H543"/>
      <c r="I543" s="45">
        <v>21</v>
      </c>
      <c r="J543" s="62" t="s">
        <v>262</v>
      </c>
      <c r="K543" s="55" t="s">
        <v>1184</v>
      </c>
      <c r="L543" s="5"/>
      <c r="M543" s="5"/>
      <c r="N543" s="5"/>
      <c r="O543" s="5"/>
      <c r="P543" s="5"/>
    </row>
    <row r="544" spans="1:16" ht="15">
      <c r="A544" s="2" t="s">
        <v>189</v>
      </c>
      <c r="B544" s="42" t="s">
        <v>595</v>
      </c>
      <c r="C544" s="2">
        <v>63</v>
      </c>
      <c r="D544" s="2">
        <v>773</v>
      </c>
      <c r="E544" s="10">
        <f t="shared" si="70"/>
        <v>12.26984126984127</v>
      </c>
      <c r="F544" s="32">
        <f t="shared" si="71"/>
        <v>63</v>
      </c>
      <c r="G544" s="44">
        <f t="shared" si="72"/>
        <v>850.3000000000001</v>
      </c>
      <c r="H544"/>
      <c r="I544" s="46">
        <v>23</v>
      </c>
      <c r="J544" s="62" t="s">
        <v>1538</v>
      </c>
      <c r="L544" s="5"/>
      <c r="M544" s="5"/>
      <c r="N544" s="5"/>
      <c r="O544" s="5"/>
      <c r="P544" s="5"/>
    </row>
    <row r="545" spans="1:16" ht="15">
      <c r="A545" s="2" t="s">
        <v>96</v>
      </c>
      <c r="B545" s="42" t="s">
        <v>588</v>
      </c>
      <c r="C545" s="2">
        <v>72</v>
      </c>
      <c r="D545" s="2">
        <v>1389</v>
      </c>
      <c r="E545" s="10">
        <f t="shared" si="70"/>
        <v>19.291666666666668</v>
      </c>
      <c r="F545" s="32">
        <f t="shared" si="71"/>
        <v>72</v>
      </c>
      <c r="G545" s="44">
        <f t="shared" si="72"/>
        <v>1527.9</v>
      </c>
      <c r="H545" s="2"/>
      <c r="I545" s="45">
        <v>12</v>
      </c>
      <c r="J545" s="62" t="s">
        <v>1539</v>
      </c>
      <c r="K545" s="55" t="s">
        <v>1165</v>
      </c>
      <c r="L545" s="5"/>
      <c r="M545" s="5"/>
      <c r="N545" s="5"/>
      <c r="O545" s="5"/>
      <c r="P545" s="5"/>
    </row>
    <row r="546" spans="1:11" ht="15">
      <c r="A546" s="2" t="s">
        <v>536</v>
      </c>
      <c r="B546" s="42" t="s">
        <v>607</v>
      </c>
      <c r="C546" s="2">
        <v>35</v>
      </c>
      <c r="D546" s="2">
        <v>145</v>
      </c>
      <c r="E546" s="10">
        <f t="shared" si="70"/>
        <v>4.142857142857143</v>
      </c>
      <c r="F546" s="32">
        <f t="shared" si="71"/>
        <v>35</v>
      </c>
      <c r="G546" s="44">
        <f t="shared" si="72"/>
        <v>152.25</v>
      </c>
      <c r="H546" s="44"/>
      <c r="I546" s="45">
        <v>45</v>
      </c>
      <c r="J546" s="63" t="s">
        <v>1540</v>
      </c>
      <c r="K546" s="58"/>
    </row>
    <row r="547" spans="1:16" ht="15">
      <c r="A547" s="2" t="s">
        <v>12</v>
      </c>
      <c r="B547" s="42" t="s">
        <v>603</v>
      </c>
      <c r="C547" s="2">
        <v>70</v>
      </c>
      <c r="D547" s="2">
        <v>2502</v>
      </c>
      <c r="E547" s="10">
        <f>D547/C547</f>
        <v>35.74285714285714</v>
      </c>
      <c r="F547" s="32">
        <f>C547</f>
        <v>70</v>
      </c>
      <c r="G547" s="44">
        <f>IF(D547&lt;750,D547*1.05,D547*1.1)</f>
        <v>2752.2000000000003</v>
      </c>
      <c r="H547"/>
      <c r="I547" s="49">
        <v>32</v>
      </c>
      <c r="J547" s="62" t="s">
        <v>1541</v>
      </c>
      <c r="K547" s="55" t="s">
        <v>686</v>
      </c>
      <c r="L547" s="5"/>
      <c r="M547" s="5"/>
      <c r="N547" s="5"/>
      <c r="O547" s="5"/>
      <c r="P547" s="5"/>
    </row>
    <row r="548" spans="1:16" ht="15">
      <c r="A548" s="2" t="s">
        <v>496</v>
      </c>
      <c r="B548" s="42" t="s">
        <v>618</v>
      </c>
      <c r="C548" s="2">
        <v>42</v>
      </c>
      <c r="D548" s="2">
        <v>874</v>
      </c>
      <c r="E548" s="10">
        <f t="shared" si="70"/>
        <v>20.80952380952381</v>
      </c>
      <c r="F548" s="32">
        <f t="shared" si="71"/>
        <v>42</v>
      </c>
      <c r="G548" s="44">
        <f t="shared" si="72"/>
        <v>961.4000000000001</v>
      </c>
      <c r="H548"/>
      <c r="I548" s="46">
        <v>21</v>
      </c>
      <c r="J548" s="62" t="s">
        <v>1542</v>
      </c>
      <c r="K548" s="55" t="s">
        <v>1180</v>
      </c>
      <c r="L548" s="2"/>
      <c r="M548" s="2"/>
      <c r="N548" s="2"/>
      <c r="O548" s="2"/>
      <c r="P548" s="2"/>
    </row>
    <row r="549" spans="1:10" ht="15">
      <c r="A549" s="19" t="s">
        <v>124</v>
      </c>
      <c r="B549" s="27" t="s">
        <v>602</v>
      </c>
      <c r="C549" s="5">
        <v>71</v>
      </c>
      <c r="D549" s="5">
        <v>1486</v>
      </c>
      <c r="E549" s="10">
        <f t="shared" si="70"/>
        <v>20.929577464788732</v>
      </c>
      <c r="F549" s="32">
        <f t="shared" si="71"/>
        <v>71</v>
      </c>
      <c r="G549" s="9">
        <f t="shared" si="72"/>
        <v>1634.6000000000001</v>
      </c>
      <c r="H549" s="5"/>
      <c r="I549" s="12">
        <v>54</v>
      </c>
      <c r="J549" s="62" t="s">
        <v>1543</v>
      </c>
    </row>
    <row r="550" spans="1:15" ht="15">
      <c r="A550" s="2" t="s">
        <v>353</v>
      </c>
      <c r="B550" s="42" t="s">
        <v>621</v>
      </c>
      <c r="C550" s="2">
        <v>82</v>
      </c>
      <c r="D550" s="2">
        <v>2021</v>
      </c>
      <c r="E550" s="10">
        <f t="shared" si="70"/>
        <v>24.646341463414632</v>
      </c>
      <c r="F550" s="32">
        <f t="shared" si="71"/>
        <v>82</v>
      </c>
      <c r="G550" s="9">
        <f t="shared" si="72"/>
        <v>2223.1000000000004</v>
      </c>
      <c r="H550"/>
      <c r="I550" s="45">
        <v>34</v>
      </c>
      <c r="J550" s="62" t="s">
        <v>1307</v>
      </c>
      <c r="K550" s="55" t="s">
        <v>685</v>
      </c>
      <c r="L550" s="5"/>
      <c r="M550" s="5"/>
      <c r="N550" s="5"/>
      <c r="O550" s="5"/>
    </row>
    <row r="551" spans="1:13" ht="15">
      <c r="A551" s="50" t="s">
        <v>125</v>
      </c>
      <c r="B551" s="42" t="s">
        <v>597</v>
      </c>
      <c r="C551" s="2">
        <v>2</v>
      </c>
      <c r="D551" s="2">
        <v>7</v>
      </c>
      <c r="E551" s="10">
        <f>D551/C551</f>
        <v>3.5</v>
      </c>
      <c r="F551" s="32">
        <f>C551</f>
        <v>2</v>
      </c>
      <c r="G551" s="44">
        <f>IF(D551&lt;750,D551*1.05,D551*1.1)</f>
        <v>7.3500000000000005</v>
      </c>
      <c r="H551" s="2"/>
      <c r="I551" s="45">
        <v>43</v>
      </c>
      <c r="J551" s="62" t="s">
        <v>1544</v>
      </c>
      <c r="L551" s="47"/>
      <c r="M551" s="48"/>
    </row>
    <row r="552" spans="1:16" ht="15">
      <c r="A552" s="2" t="s">
        <v>245</v>
      </c>
      <c r="B552" s="42" t="s">
        <v>607</v>
      </c>
      <c r="C552" s="2">
        <v>62</v>
      </c>
      <c r="D552" s="2">
        <v>943</v>
      </c>
      <c r="E552" s="10">
        <f>D552/C552</f>
        <v>15.209677419354838</v>
      </c>
      <c r="F552" s="32">
        <f>C552</f>
        <v>62</v>
      </c>
      <c r="G552" s="44">
        <f>IF(D552&lt;750,D552*1.05,D552*1.1)</f>
        <v>1037.3000000000002</v>
      </c>
      <c r="H552" s="44"/>
      <c r="I552" s="46">
        <v>54</v>
      </c>
      <c r="J552" s="62" t="s">
        <v>1545</v>
      </c>
      <c r="L552" s="5"/>
      <c r="M552" s="5"/>
      <c r="N552" s="5"/>
      <c r="O552" s="5"/>
      <c r="P552" s="5"/>
    </row>
    <row r="553" spans="1:11" ht="15">
      <c r="A553" s="2" t="s">
        <v>656</v>
      </c>
      <c r="B553" s="42" t="s">
        <v>594</v>
      </c>
      <c r="C553" s="2">
        <v>35</v>
      </c>
      <c r="D553" s="2">
        <v>319</v>
      </c>
      <c r="E553" s="10">
        <f>D553/C553</f>
        <v>9.114285714285714</v>
      </c>
      <c r="F553" s="32">
        <f>C553</f>
        <v>35</v>
      </c>
      <c r="G553" s="44">
        <f>IF(D553&lt;750,D553*1.05,D553*1.1)</f>
        <v>334.95</v>
      </c>
      <c r="H553"/>
      <c r="I553" s="45">
        <v>54</v>
      </c>
      <c r="J553" s="63" t="s">
        <v>1546</v>
      </c>
      <c r="K553" s="38"/>
    </row>
    <row r="554" spans="1:11" ht="15">
      <c r="A554" s="2" t="s">
        <v>482</v>
      </c>
      <c r="B554" s="42" t="s">
        <v>583</v>
      </c>
      <c r="C554" s="2">
        <v>29</v>
      </c>
      <c r="D554" s="2">
        <v>154</v>
      </c>
      <c r="E554" s="10">
        <f>D554/C554</f>
        <v>5.310344827586207</v>
      </c>
      <c r="F554" s="32">
        <f>C554</f>
        <v>29</v>
      </c>
      <c r="G554" s="44">
        <f>IF(D554&lt;750,D554*1.05,D554*1.1)</f>
        <v>161.70000000000002</v>
      </c>
      <c r="H554"/>
      <c r="I554" s="45">
        <v>2</v>
      </c>
      <c r="J554" s="62" t="s">
        <v>1547</v>
      </c>
      <c r="K554" s="55" t="s">
        <v>685</v>
      </c>
    </row>
    <row r="555" spans="1:11" ht="15">
      <c r="A555" s="2" t="s">
        <v>682</v>
      </c>
      <c r="B555" s="42" t="s">
        <v>589</v>
      </c>
      <c r="C555" s="2">
        <v>74</v>
      </c>
      <c r="D555" s="2">
        <v>1554</v>
      </c>
      <c r="E555" s="10">
        <f t="shared" si="70"/>
        <v>21</v>
      </c>
      <c r="F555" s="32">
        <f t="shared" si="71"/>
        <v>74</v>
      </c>
      <c r="G555" s="44">
        <f t="shared" si="72"/>
        <v>1709.4</v>
      </c>
      <c r="H555"/>
      <c r="I555" s="45">
        <v>43</v>
      </c>
      <c r="J555" s="62" t="s">
        <v>1497</v>
      </c>
      <c r="K555" s="38"/>
    </row>
    <row r="556" spans="1:16" ht="15">
      <c r="A556" s="17" t="s">
        <v>17</v>
      </c>
      <c r="B556" s="20"/>
      <c r="C556" s="9"/>
      <c r="D556" s="18">
        <f>SUM(D538:D555)</f>
        <v>21808</v>
      </c>
      <c r="E556" s="21"/>
      <c r="F556" s="9"/>
      <c r="G556" s="18">
        <f>SUM(G538:G555)</f>
        <v>23955.600000000002</v>
      </c>
      <c r="H556" s="18"/>
      <c r="I556" s="12"/>
      <c r="J556" s="12"/>
      <c r="L556" s="5"/>
      <c r="M556" s="5"/>
      <c r="N556" s="5"/>
      <c r="O556" s="5"/>
      <c r="P556" s="5"/>
    </row>
    <row r="557" spans="1:16" ht="15">
      <c r="A557" s="17"/>
      <c r="B557" s="20"/>
      <c r="C557" s="9"/>
      <c r="D557" s="18"/>
      <c r="E557" s="21"/>
      <c r="F557" s="9"/>
      <c r="G557" s="18"/>
      <c r="H557" s="18"/>
      <c r="I557" s="12"/>
      <c r="J557" s="12"/>
      <c r="L557" s="5"/>
      <c r="M557" s="5"/>
      <c r="N557" s="5"/>
      <c r="O557" s="5"/>
      <c r="P557" s="5"/>
    </row>
    <row r="558" spans="1:16" ht="15">
      <c r="A558" s="17"/>
      <c r="B558" s="20"/>
      <c r="C558" s="9"/>
      <c r="D558" s="18"/>
      <c r="E558" s="25"/>
      <c r="F558" s="9"/>
      <c r="G558" s="18"/>
      <c r="H558" s="18"/>
      <c r="I558" s="12"/>
      <c r="J558" s="12"/>
      <c r="L558" s="5"/>
      <c r="M558" s="5"/>
      <c r="N558" s="5"/>
      <c r="O558" s="5"/>
      <c r="P558" s="5"/>
    </row>
    <row r="559" spans="1:16" ht="15">
      <c r="A559" s="5" t="s">
        <v>162</v>
      </c>
      <c r="B559" s="33"/>
      <c r="C559" s="26"/>
      <c r="D559" s="26"/>
      <c r="E559" s="26"/>
      <c r="F559" s="26"/>
      <c r="G559" s="27"/>
      <c r="H559" s="27"/>
      <c r="I559" s="28"/>
      <c r="J559" s="28"/>
      <c r="L559" s="5"/>
      <c r="M559" s="5"/>
      <c r="N559" s="5"/>
      <c r="O559" s="5"/>
      <c r="P559" s="5"/>
    </row>
    <row r="560" spans="1:16" ht="15">
      <c r="A560" s="5" t="s">
        <v>163</v>
      </c>
      <c r="B560" s="33"/>
      <c r="C560" s="26"/>
      <c r="D560" s="26"/>
      <c r="E560" s="26"/>
      <c r="F560" s="26"/>
      <c r="G560" s="27"/>
      <c r="H560" s="27"/>
      <c r="I560" s="28"/>
      <c r="J560" s="28"/>
      <c r="L560" s="5"/>
      <c r="M560" s="5"/>
      <c r="N560" s="5"/>
      <c r="O560" s="5"/>
      <c r="P560" s="5"/>
    </row>
    <row r="561" spans="1:16" ht="15">
      <c r="A561" s="5" t="s">
        <v>164</v>
      </c>
      <c r="B561" s="33"/>
      <c r="C561" s="26"/>
      <c r="D561" s="26"/>
      <c r="E561" s="26"/>
      <c r="F561" s="26"/>
      <c r="G561" s="27"/>
      <c r="H561" s="27"/>
      <c r="I561" s="28"/>
      <c r="J561" s="28"/>
      <c r="L561" s="5"/>
      <c r="M561" s="5"/>
      <c r="N561" s="5"/>
      <c r="O561" s="5"/>
      <c r="P561" s="5"/>
    </row>
    <row r="562" spans="1:16" ht="15">
      <c r="A562" s="5" t="s">
        <v>165</v>
      </c>
      <c r="B562" s="33"/>
      <c r="C562" s="26"/>
      <c r="D562" s="26"/>
      <c r="E562" s="26"/>
      <c r="F562" s="26"/>
      <c r="G562" s="27"/>
      <c r="H562" s="27"/>
      <c r="I562" s="28"/>
      <c r="J562" s="28"/>
      <c r="L562" s="5"/>
      <c r="M562" s="5"/>
      <c r="N562" s="5"/>
      <c r="O562" s="5"/>
      <c r="P562" s="5"/>
    </row>
    <row r="563" spans="1:16" ht="15">
      <c r="A563" s="5" t="s">
        <v>166</v>
      </c>
      <c r="B563" s="33"/>
      <c r="C563" s="26"/>
      <c r="D563" s="26"/>
      <c r="E563" s="26"/>
      <c r="F563" s="26"/>
      <c r="G563" s="27"/>
      <c r="H563" s="27"/>
      <c r="I563" s="28"/>
      <c r="J563" s="28"/>
      <c r="L563" s="5"/>
      <c r="M563" s="5"/>
      <c r="N563" s="5"/>
      <c r="O563" s="5"/>
      <c r="P563" s="5"/>
    </row>
    <row r="564" spans="1:16" ht="15">
      <c r="A564" s="5" t="s">
        <v>167</v>
      </c>
      <c r="B564" s="33"/>
      <c r="C564" s="26"/>
      <c r="D564" s="26"/>
      <c r="E564" s="26"/>
      <c r="F564" s="26"/>
      <c r="G564" s="27"/>
      <c r="H564" s="27"/>
      <c r="I564" s="28"/>
      <c r="J564" s="28"/>
      <c r="L564" s="5"/>
      <c r="M564" s="5"/>
      <c r="N564" s="5"/>
      <c r="O564" s="5"/>
      <c r="P564" s="5"/>
    </row>
  </sheetData>
  <printOptions gridLines="1"/>
  <pageMargins left="0.5" right="0.5" top="0.5" bottom="0.5" header="0.25" footer="0.25"/>
  <pageSetup fitToHeight="0" horizontalDpi="300" verticalDpi="300" orientation="portrait" r:id="rId1"/>
  <headerFooter alignWithMargins="0">
    <oddFooter>&amp;C&amp;10Page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6.421875" style="41" customWidth="1"/>
    <col min="3" max="3" width="5.7109375" style="0" customWidth="1"/>
    <col min="4" max="4" width="8.00390625" style="0" customWidth="1"/>
    <col min="5" max="5" width="8.00390625" style="2" customWidth="1"/>
    <col min="6" max="6" width="7.28125" style="32" customWidth="1"/>
    <col min="7" max="7" width="8.00390625" style="0" customWidth="1"/>
    <col min="8" max="8" width="1.8515625" style="0" customWidth="1"/>
    <col min="9" max="9" width="12.140625" style="41" customWidth="1"/>
    <col min="10" max="10" width="23.421875" style="59" bestFit="1" customWidth="1"/>
    <col min="11" max="16384" width="9.00390625" style="0" customWidth="1"/>
  </cols>
  <sheetData>
    <row r="1" spans="1:2" ht="18">
      <c r="A1" s="4" t="s">
        <v>1266</v>
      </c>
      <c r="B1" s="4"/>
    </row>
    <row r="2" ht="15">
      <c r="A2" s="40"/>
    </row>
    <row r="3" spans="1:2" ht="15">
      <c r="A3" s="57"/>
      <c r="B3" s="42"/>
    </row>
    <row r="4" spans="1:10" ht="15.75">
      <c r="A4" s="2"/>
      <c r="B4" s="7" t="s">
        <v>0</v>
      </c>
      <c r="D4" s="6"/>
      <c r="E4" s="6"/>
      <c r="F4" s="36" t="s">
        <v>1</v>
      </c>
      <c r="G4" s="6" t="s">
        <v>472</v>
      </c>
      <c r="H4" s="6"/>
      <c r="I4" s="6"/>
      <c r="J4" s="56" t="s">
        <v>684</v>
      </c>
    </row>
    <row r="5" spans="1:10" ht="15.75">
      <c r="A5" s="2"/>
      <c r="B5" s="7" t="s">
        <v>3</v>
      </c>
      <c r="C5" s="43" t="s">
        <v>4</v>
      </c>
      <c r="D5" s="43" t="s">
        <v>472</v>
      </c>
      <c r="E5" s="6" t="s">
        <v>6</v>
      </c>
      <c r="F5" s="36" t="s">
        <v>7</v>
      </c>
      <c r="G5" s="6" t="s">
        <v>7</v>
      </c>
      <c r="H5" s="6"/>
      <c r="I5" s="7" t="s">
        <v>9</v>
      </c>
      <c r="J5" s="56" t="s">
        <v>1230</v>
      </c>
    </row>
    <row r="6" spans="1:9" ht="15.75">
      <c r="A6" s="2"/>
      <c r="B6" s="7"/>
      <c r="C6" s="43"/>
      <c r="D6" s="43"/>
      <c r="E6" s="6"/>
      <c r="F6" s="36"/>
      <c r="G6" s="6"/>
      <c r="H6" s="6"/>
      <c r="I6" s="7"/>
    </row>
    <row r="7" spans="1:15" ht="15">
      <c r="A7" s="5" t="s">
        <v>44</v>
      </c>
      <c r="B7" s="27" t="s">
        <v>578</v>
      </c>
      <c r="C7" s="5">
        <v>6</v>
      </c>
      <c r="D7" s="5">
        <v>51</v>
      </c>
      <c r="E7" s="10">
        <f aca="true" t="shared" si="0" ref="E7:E36">D7/C7</f>
        <v>8.5</v>
      </c>
      <c r="F7" s="32">
        <f aca="true" t="shared" si="1" ref="F7:F36">C7</f>
        <v>6</v>
      </c>
      <c r="G7" s="9">
        <f aca="true" t="shared" si="2" ref="G7:G36">IF(D7&lt;750,D7*1.05,D7*1.1)</f>
        <v>53.550000000000004</v>
      </c>
      <c r="H7" s="9"/>
      <c r="I7" s="12">
        <v>453</v>
      </c>
      <c r="J7" s="55"/>
      <c r="K7" s="37"/>
      <c r="L7" s="38"/>
      <c r="M7" s="5"/>
      <c r="N7" s="5"/>
      <c r="O7" s="5"/>
    </row>
    <row r="8" spans="1:10" ht="15">
      <c r="A8" s="2" t="s">
        <v>585</v>
      </c>
      <c r="B8" s="42" t="s">
        <v>586</v>
      </c>
      <c r="C8" s="2">
        <v>3</v>
      </c>
      <c r="D8" s="2">
        <v>10</v>
      </c>
      <c r="E8" s="10">
        <f t="shared" si="0"/>
        <v>3.3333333333333335</v>
      </c>
      <c r="F8" s="32">
        <f t="shared" si="1"/>
        <v>3</v>
      </c>
      <c r="G8" s="44">
        <f t="shared" si="2"/>
        <v>10.5</v>
      </c>
      <c r="I8" s="45">
        <v>45</v>
      </c>
      <c r="J8" s="38" t="s">
        <v>685</v>
      </c>
    </row>
    <row r="9" spans="1:10" ht="15">
      <c r="A9" s="2" t="s">
        <v>361</v>
      </c>
      <c r="B9" s="42" t="s">
        <v>603</v>
      </c>
      <c r="C9" s="2">
        <v>4</v>
      </c>
      <c r="D9" s="2">
        <v>25</v>
      </c>
      <c r="E9" s="10">
        <f t="shared" si="0"/>
        <v>6.25</v>
      </c>
      <c r="F9" s="32">
        <f t="shared" si="1"/>
        <v>4</v>
      </c>
      <c r="G9" s="44">
        <f t="shared" si="2"/>
        <v>26.25</v>
      </c>
      <c r="I9" s="45">
        <v>1</v>
      </c>
      <c r="J9" s="38" t="s">
        <v>1202</v>
      </c>
    </row>
    <row r="10" spans="1:10" ht="15">
      <c r="A10" s="2" t="s">
        <v>517</v>
      </c>
      <c r="B10" s="42" t="s">
        <v>602</v>
      </c>
      <c r="C10" s="2">
        <v>15</v>
      </c>
      <c r="D10" s="2">
        <v>103</v>
      </c>
      <c r="E10" s="10">
        <f t="shared" si="0"/>
        <v>6.866666666666666</v>
      </c>
      <c r="F10" s="32">
        <f t="shared" si="1"/>
        <v>15</v>
      </c>
      <c r="G10" s="44">
        <f t="shared" si="2"/>
        <v>108.15</v>
      </c>
      <c r="H10" s="44"/>
      <c r="I10" s="45">
        <v>43</v>
      </c>
      <c r="J10" s="58"/>
    </row>
    <row r="11" spans="1:10" ht="15">
      <c r="A11" s="2" t="s">
        <v>622</v>
      </c>
      <c r="B11" s="42" t="s">
        <v>603</v>
      </c>
      <c r="C11" s="2">
        <v>6</v>
      </c>
      <c r="D11" s="2">
        <v>18</v>
      </c>
      <c r="E11" s="10">
        <f t="shared" si="0"/>
        <v>3</v>
      </c>
      <c r="F11" s="32">
        <f t="shared" si="1"/>
        <v>6</v>
      </c>
      <c r="G11" s="44">
        <f t="shared" si="2"/>
        <v>18.900000000000002</v>
      </c>
      <c r="I11" s="45">
        <v>21</v>
      </c>
      <c r="J11" s="38" t="s">
        <v>1228</v>
      </c>
    </row>
    <row r="12" spans="1:10" ht="15">
      <c r="A12" s="2" t="s">
        <v>623</v>
      </c>
      <c r="B12" s="42" t="s">
        <v>586</v>
      </c>
      <c r="C12" s="2">
        <v>5</v>
      </c>
      <c r="D12" s="2">
        <v>12</v>
      </c>
      <c r="E12" s="10">
        <f t="shared" si="0"/>
        <v>2.4</v>
      </c>
      <c r="F12" s="32">
        <f t="shared" si="1"/>
        <v>5</v>
      </c>
      <c r="G12" s="44">
        <f t="shared" si="2"/>
        <v>12.600000000000001</v>
      </c>
      <c r="I12" s="45">
        <v>3</v>
      </c>
      <c r="J12" s="38"/>
    </row>
    <row r="13" spans="1:13" ht="15">
      <c r="A13" s="2" t="s">
        <v>184</v>
      </c>
      <c r="B13" s="42" t="s">
        <v>472</v>
      </c>
      <c r="C13" s="2">
        <v>24</v>
      </c>
      <c r="D13" s="2">
        <v>257</v>
      </c>
      <c r="E13" s="10">
        <f t="shared" si="0"/>
        <v>10.708333333333334</v>
      </c>
      <c r="F13" s="32">
        <f t="shared" si="1"/>
        <v>24</v>
      </c>
      <c r="G13" s="44">
        <f t="shared" si="2"/>
        <v>269.85</v>
      </c>
      <c r="I13" s="46">
        <v>54</v>
      </c>
      <c r="J13" s="55"/>
      <c r="K13" s="37"/>
      <c r="L13" s="38"/>
      <c r="M13" s="2"/>
    </row>
    <row r="14" spans="1:10" ht="15">
      <c r="A14" s="2" t="s">
        <v>505</v>
      </c>
      <c r="B14" s="42" t="s">
        <v>615</v>
      </c>
      <c r="C14" s="2">
        <v>5</v>
      </c>
      <c r="D14" s="2">
        <v>21</v>
      </c>
      <c r="E14" s="10">
        <f t="shared" si="0"/>
        <v>4.2</v>
      </c>
      <c r="F14" s="32">
        <f t="shared" si="1"/>
        <v>5</v>
      </c>
      <c r="G14" s="44">
        <f t="shared" si="2"/>
        <v>22.05</v>
      </c>
      <c r="H14" s="44"/>
      <c r="I14" s="46">
        <v>32</v>
      </c>
      <c r="J14" s="58"/>
    </row>
    <row r="15" spans="1:10" ht="15">
      <c r="A15" s="2" t="s">
        <v>628</v>
      </c>
      <c r="B15" s="42" t="s">
        <v>603</v>
      </c>
      <c r="C15" s="2">
        <v>10</v>
      </c>
      <c r="D15" s="2">
        <v>163</v>
      </c>
      <c r="E15" s="10">
        <f t="shared" si="0"/>
        <v>16.3</v>
      </c>
      <c r="F15" s="32">
        <f t="shared" si="1"/>
        <v>10</v>
      </c>
      <c r="G15" s="44">
        <f t="shared" si="2"/>
        <v>171.15</v>
      </c>
      <c r="I15" s="45">
        <v>23</v>
      </c>
      <c r="J15" s="38"/>
    </row>
    <row r="16" spans="1:10" ht="15">
      <c r="A16" s="2" t="s">
        <v>629</v>
      </c>
      <c r="B16" s="42" t="s">
        <v>621</v>
      </c>
      <c r="C16" s="2">
        <v>4</v>
      </c>
      <c r="D16" s="2">
        <v>45</v>
      </c>
      <c r="E16" s="10">
        <f t="shared" si="0"/>
        <v>11.25</v>
      </c>
      <c r="F16" s="32">
        <f t="shared" si="1"/>
        <v>4</v>
      </c>
      <c r="G16" s="44">
        <f t="shared" si="2"/>
        <v>47.25</v>
      </c>
      <c r="I16" s="45">
        <v>2</v>
      </c>
      <c r="J16" s="38" t="s">
        <v>685</v>
      </c>
    </row>
    <row r="17" spans="1:15" ht="15">
      <c r="A17" s="2" t="s">
        <v>56</v>
      </c>
      <c r="B17" s="42" t="s">
        <v>597</v>
      </c>
      <c r="C17" s="2">
        <v>31</v>
      </c>
      <c r="D17" s="2">
        <v>284</v>
      </c>
      <c r="E17" s="10">
        <f t="shared" si="0"/>
        <v>9.161290322580646</v>
      </c>
      <c r="F17" s="32">
        <f t="shared" si="1"/>
        <v>31</v>
      </c>
      <c r="G17" s="44">
        <f t="shared" si="2"/>
        <v>298.2</v>
      </c>
      <c r="H17" s="44"/>
      <c r="I17" s="45">
        <v>45</v>
      </c>
      <c r="J17" s="55"/>
      <c r="K17" s="37"/>
      <c r="L17" s="38"/>
      <c r="M17" s="2"/>
      <c r="N17" s="2"/>
      <c r="O17" s="2"/>
    </row>
    <row r="18" spans="1:13" ht="15">
      <c r="A18" s="2" t="s">
        <v>442</v>
      </c>
      <c r="B18" s="42" t="s">
        <v>578</v>
      </c>
      <c r="C18" s="2">
        <v>7</v>
      </c>
      <c r="D18" s="2">
        <v>61</v>
      </c>
      <c r="E18" s="10">
        <f t="shared" si="0"/>
        <v>8.714285714285714</v>
      </c>
      <c r="F18" s="32">
        <f t="shared" si="1"/>
        <v>7</v>
      </c>
      <c r="G18" s="44">
        <f t="shared" si="2"/>
        <v>64.05</v>
      </c>
      <c r="I18" s="45">
        <v>2</v>
      </c>
      <c r="J18" s="55"/>
      <c r="K18" s="2"/>
      <c r="L18" s="2"/>
      <c r="M18" s="2"/>
    </row>
    <row r="19" spans="1:10" ht="15">
      <c r="A19" s="2" t="s">
        <v>95</v>
      </c>
      <c r="B19" s="42" t="s">
        <v>590</v>
      </c>
      <c r="C19" s="2">
        <v>22</v>
      </c>
      <c r="D19" s="2">
        <v>166</v>
      </c>
      <c r="E19" s="10">
        <f t="shared" si="0"/>
        <v>7.545454545454546</v>
      </c>
      <c r="F19" s="32">
        <f t="shared" si="1"/>
        <v>22</v>
      </c>
      <c r="G19" s="44">
        <f t="shared" si="2"/>
        <v>174.3</v>
      </c>
      <c r="H19" s="2"/>
      <c r="I19" s="45">
        <v>45</v>
      </c>
      <c r="J19" s="58"/>
    </row>
    <row r="20" spans="1:15" ht="15">
      <c r="A20" s="2" t="s">
        <v>190</v>
      </c>
      <c r="B20" s="42" t="s">
        <v>604</v>
      </c>
      <c r="C20" s="2">
        <v>45</v>
      </c>
      <c r="D20" s="2">
        <v>580</v>
      </c>
      <c r="E20" s="10">
        <f t="shared" si="0"/>
        <v>12.88888888888889</v>
      </c>
      <c r="F20" s="32">
        <f t="shared" si="1"/>
        <v>45</v>
      </c>
      <c r="G20" s="44">
        <f t="shared" si="2"/>
        <v>609</v>
      </c>
      <c r="I20" s="45">
        <v>435</v>
      </c>
      <c r="J20" s="55"/>
      <c r="K20" s="37"/>
      <c r="L20" s="38"/>
      <c r="M20" s="2"/>
      <c r="N20" s="2"/>
      <c r="O20" s="2"/>
    </row>
    <row r="21" spans="1:15" ht="15">
      <c r="A21" s="2" t="s">
        <v>193</v>
      </c>
      <c r="B21" s="42" t="s">
        <v>598</v>
      </c>
      <c r="C21" s="2">
        <v>9</v>
      </c>
      <c r="D21" s="2">
        <v>93</v>
      </c>
      <c r="E21" s="10">
        <f t="shared" si="0"/>
        <v>10.333333333333334</v>
      </c>
      <c r="F21" s="32">
        <f t="shared" si="1"/>
        <v>9</v>
      </c>
      <c r="G21" s="44">
        <f t="shared" si="2"/>
        <v>97.65</v>
      </c>
      <c r="I21" s="45">
        <v>12</v>
      </c>
      <c r="J21" s="55" t="s">
        <v>1190</v>
      </c>
      <c r="K21" s="2"/>
      <c r="L21" s="2"/>
      <c r="M21" s="2"/>
      <c r="N21" s="2"/>
      <c r="O21" s="2"/>
    </row>
    <row r="22" spans="1:12" ht="15">
      <c r="A22" s="2" t="s">
        <v>255</v>
      </c>
      <c r="B22" s="42" t="s">
        <v>604</v>
      </c>
      <c r="C22" s="2">
        <v>5</v>
      </c>
      <c r="D22" s="2">
        <v>28</v>
      </c>
      <c r="E22" s="10">
        <f t="shared" si="0"/>
        <v>5.6</v>
      </c>
      <c r="F22" s="32">
        <f t="shared" si="1"/>
        <v>5</v>
      </c>
      <c r="G22" s="44">
        <f t="shared" si="2"/>
        <v>29.400000000000002</v>
      </c>
      <c r="H22" s="44"/>
      <c r="I22" s="49">
        <v>32</v>
      </c>
      <c r="J22" s="55" t="s">
        <v>686</v>
      </c>
      <c r="K22" s="47"/>
      <c r="L22" s="48"/>
    </row>
    <row r="23" spans="1:10" ht="15">
      <c r="A23" s="2" t="s">
        <v>640</v>
      </c>
      <c r="B23" s="42" t="s">
        <v>613</v>
      </c>
      <c r="C23" s="2">
        <v>17</v>
      </c>
      <c r="D23" s="2">
        <v>71</v>
      </c>
      <c r="E23" s="10">
        <f t="shared" si="0"/>
        <v>4.176470588235294</v>
      </c>
      <c r="F23" s="32">
        <f t="shared" si="1"/>
        <v>17</v>
      </c>
      <c r="G23" s="44">
        <f t="shared" si="2"/>
        <v>74.55</v>
      </c>
      <c r="I23" s="45">
        <v>21</v>
      </c>
      <c r="J23" s="38" t="s">
        <v>1170</v>
      </c>
    </row>
    <row r="24" spans="1:10" ht="15">
      <c r="A24" s="2" t="s">
        <v>373</v>
      </c>
      <c r="B24" s="42" t="s">
        <v>621</v>
      </c>
      <c r="C24" s="2">
        <v>9</v>
      </c>
      <c r="D24" s="2">
        <v>105</v>
      </c>
      <c r="E24" s="10">
        <f t="shared" si="0"/>
        <v>11.666666666666666</v>
      </c>
      <c r="F24" s="32">
        <f t="shared" si="1"/>
        <v>9</v>
      </c>
      <c r="G24" s="44">
        <f t="shared" si="2"/>
        <v>110.25</v>
      </c>
      <c r="I24" s="45">
        <v>34</v>
      </c>
      <c r="J24" s="58"/>
    </row>
    <row r="25" spans="1:10" ht="15">
      <c r="A25" s="2" t="s">
        <v>642</v>
      </c>
      <c r="B25" s="42" t="s">
        <v>604</v>
      </c>
      <c r="C25" s="2">
        <v>2</v>
      </c>
      <c r="D25" s="2">
        <v>10</v>
      </c>
      <c r="E25" s="10">
        <f t="shared" si="0"/>
        <v>5</v>
      </c>
      <c r="F25" s="32">
        <f t="shared" si="1"/>
        <v>2</v>
      </c>
      <c r="G25" s="44">
        <f t="shared" si="2"/>
        <v>10.5</v>
      </c>
      <c r="I25" s="45">
        <v>21</v>
      </c>
      <c r="J25" s="38" t="s">
        <v>1228</v>
      </c>
    </row>
    <row r="26" spans="1:10" ht="15">
      <c r="A26" s="2" t="s">
        <v>199</v>
      </c>
      <c r="B26" s="42" t="s">
        <v>472</v>
      </c>
      <c r="C26" s="2">
        <v>20</v>
      </c>
      <c r="D26" s="2">
        <v>151</v>
      </c>
      <c r="E26" s="10">
        <f t="shared" si="0"/>
        <v>7.55</v>
      </c>
      <c r="F26" s="32">
        <f t="shared" si="1"/>
        <v>20</v>
      </c>
      <c r="G26" s="44">
        <f t="shared" si="2"/>
        <v>158.55</v>
      </c>
      <c r="I26" s="45">
        <v>54</v>
      </c>
      <c r="J26" s="55"/>
    </row>
    <row r="27" spans="1:15" ht="15">
      <c r="A27" s="2" t="s">
        <v>200</v>
      </c>
      <c r="B27" s="42" t="s">
        <v>615</v>
      </c>
      <c r="C27" s="2">
        <v>26</v>
      </c>
      <c r="D27" s="2">
        <v>340</v>
      </c>
      <c r="E27" s="10">
        <f t="shared" si="0"/>
        <v>13.076923076923077</v>
      </c>
      <c r="F27" s="32">
        <f t="shared" si="1"/>
        <v>26</v>
      </c>
      <c r="G27" s="44">
        <f t="shared" si="2"/>
        <v>357</v>
      </c>
      <c r="I27" s="45">
        <v>45</v>
      </c>
      <c r="J27" s="55"/>
      <c r="K27" s="5"/>
      <c r="L27" s="5"/>
      <c r="M27" s="5"/>
      <c r="N27" s="5"/>
      <c r="O27" s="5"/>
    </row>
    <row r="28" spans="1:10" ht="15">
      <c r="A28" s="2" t="s">
        <v>241</v>
      </c>
      <c r="B28" s="42" t="s">
        <v>602</v>
      </c>
      <c r="C28" s="2">
        <v>17</v>
      </c>
      <c r="D28" s="2">
        <v>141</v>
      </c>
      <c r="E28" s="10">
        <f t="shared" si="0"/>
        <v>8.294117647058824</v>
      </c>
      <c r="F28" s="32">
        <f t="shared" si="1"/>
        <v>17</v>
      </c>
      <c r="G28" s="44">
        <f t="shared" si="2"/>
        <v>148.05</v>
      </c>
      <c r="H28" s="44"/>
      <c r="I28" s="45">
        <v>1</v>
      </c>
      <c r="J28" s="55" t="s">
        <v>1170</v>
      </c>
    </row>
    <row r="29" spans="1:10" ht="15">
      <c r="A29" s="2" t="s">
        <v>646</v>
      </c>
      <c r="B29" s="42" t="s">
        <v>592</v>
      </c>
      <c r="C29" s="2">
        <v>6</v>
      </c>
      <c r="D29" s="2">
        <v>33</v>
      </c>
      <c r="E29" s="10">
        <f t="shared" si="0"/>
        <v>5.5</v>
      </c>
      <c r="F29" s="32">
        <f t="shared" si="1"/>
        <v>6</v>
      </c>
      <c r="G29" s="44">
        <f t="shared" si="2"/>
        <v>34.65</v>
      </c>
      <c r="I29" s="45">
        <v>45</v>
      </c>
      <c r="J29" s="38"/>
    </row>
    <row r="30" spans="1:10" ht="15">
      <c r="A30" s="2" t="s">
        <v>206</v>
      </c>
      <c r="B30" s="42" t="s">
        <v>600</v>
      </c>
      <c r="C30" s="2">
        <v>16</v>
      </c>
      <c r="D30" s="2">
        <v>113</v>
      </c>
      <c r="E30" s="10">
        <f t="shared" si="0"/>
        <v>7.0625</v>
      </c>
      <c r="F30" s="32">
        <f t="shared" si="1"/>
        <v>16</v>
      </c>
      <c r="G30" s="44">
        <f t="shared" si="2"/>
        <v>118.65</v>
      </c>
      <c r="H30" s="44"/>
      <c r="I30" s="45">
        <v>23</v>
      </c>
      <c r="J30" s="38"/>
    </row>
    <row r="31" spans="1:10" ht="15">
      <c r="A31" s="2" t="s">
        <v>658</v>
      </c>
      <c r="B31" s="42" t="s">
        <v>582</v>
      </c>
      <c r="C31" s="2">
        <v>11</v>
      </c>
      <c r="D31" s="2">
        <v>304</v>
      </c>
      <c r="E31" s="10">
        <f t="shared" si="0"/>
        <v>27.636363636363637</v>
      </c>
      <c r="F31" s="32">
        <f t="shared" si="1"/>
        <v>11</v>
      </c>
      <c r="G31" s="44">
        <f t="shared" si="2"/>
        <v>319.2</v>
      </c>
      <c r="I31" s="45">
        <v>34</v>
      </c>
      <c r="J31" s="38"/>
    </row>
    <row r="32" spans="1:10" ht="15">
      <c r="A32" s="2" t="s">
        <v>207</v>
      </c>
      <c r="B32" s="42" t="s">
        <v>584</v>
      </c>
      <c r="C32" s="2">
        <v>48</v>
      </c>
      <c r="D32" s="2">
        <v>512</v>
      </c>
      <c r="E32" s="10">
        <f t="shared" si="0"/>
        <v>10.666666666666666</v>
      </c>
      <c r="F32" s="32">
        <f t="shared" si="1"/>
        <v>48</v>
      </c>
      <c r="G32" s="44">
        <f t="shared" si="2"/>
        <v>537.6</v>
      </c>
      <c r="I32" s="46">
        <v>435</v>
      </c>
      <c r="J32" s="55"/>
    </row>
    <row r="33" spans="1:10" ht="15">
      <c r="A33" s="2" t="s">
        <v>683</v>
      </c>
      <c r="B33" s="42" t="s">
        <v>618</v>
      </c>
      <c r="C33" s="2">
        <v>3</v>
      </c>
      <c r="D33" s="2">
        <v>11</v>
      </c>
      <c r="E33" s="10">
        <f t="shared" si="0"/>
        <v>3.6666666666666665</v>
      </c>
      <c r="F33" s="32">
        <f t="shared" si="1"/>
        <v>3</v>
      </c>
      <c r="G33" s="44">
        <f t="shared" si="2"/>
        <v>11.55</v>
      </c>
      <c r="I33" s="45">
        <v>54</v>
      </c>
      <c r="J33" s="38"/>
    </row>
    <row r="34" spans="1:10" ht="15">
      <c r="A34" s="2" t="s">
        <v>669</v>
      </c>
      <c r="B34" s="42" t="s">
        <v>586</v>
      </c>
      <c r="C34" s="2">
        <v>11</v>
      </c>
      <c r="D34" s="2">
        <v>42</v>
      </c>
      <c r="E34" s="10">
        <f t="shared" si="0"/>
        <v>3.8181818181818183</v>
      </c>
      <c r="F34" s="32">
        <f t="shared" si="1"/>
        <v>11</v>
      </c>
      <c r="G34" s="44">
        <f t="shared" si="2"/>
        <v>44.1</v>
      </c>
      <c r="I34" s="45">
        <v>23</v>
      </c>
      <c r="J34" s="38"/>
    </row>
    <row r="35" spans="1:10" ht="15">
      <c r="A35" s="2" t="s">
        <v>673</v>
      </c>
      <c r="B35" s="42" t="s">
        <v>578</v>
      </c>
      <c r="C35" s="2">
        <v>9</v>
      </c>
      <c r="D35" s="2">
        <v>71</v>
      </c>
      <c r="E35" s="10">
        <f t="shared" si="0"/>
        <v>7.888888888888889</v>
      </c>
      <c r="F35" s="32">
        <f t="shared" si="1"/>
        <v>9</v>
      </c>
      <c r="G35" s="44">
        <f t="shared" si="2"/>
        <v>74.55</v>
      </c>
      <c r="I35" s="45">
        <v>45</v>
      </c>
      <c r="J35" s="38"/>
    </row>
    <row r="36" spans="1:10" ht="15">
      <c r="A36" s="2" t="s">
        <v>26</v>
      </c>
      <c r="B36" s="42" t="s">
        <v>615</v>
      </c>
      <c r="C36" s="2">
        <v>8</v>
      </c>
      <c r="D36" s="2">
        <v>122</v>
      </c>
      <c r="E36" s="10">
        <f t="shared" si="0"/>
        <v>15.25</v>
      </c>
      <c r="F36" s="32">
        <f t="shared" si="1"/>
        <v>8</v>
      </c>
      <c r="G36" s="44">
        <f t="shared" si="2"/>
        <v>128.1</v>
      </c>
      <c r="I36" s="46">
        <v>1</v>
      </c>
      <c r="J36" s="55" t="s">
        <v>1215</v>
      </c>
    </row>
    <row r="38" spans="1:9" ht="15.75">
      <c r="A38" s="2"/>
      <c r="B38" s="7"/>
      <c r="C38" s="43"/>
      <c r="D38" s="43"/>
      <c r="E38" s="6"/>
      <c r="F38" s="36"/>
      <c r="G38" s="6"/>
      <c r="H38" s="6"/>
      <c r="I38" s="7"/>
    </row>
    <row r="39" ht="15">
      <c r="A39" s="2" t="s">
        <v>162</v>
      </c>
    </row>
    <row r="40" ht="15">
      <c r="A40" s="2" t="s">
        <v>163</v>
      </c>
    </row>
    <row r="41" ht="15">
      <c r="A41" s="2" t="s">
        <v>164</v>
      </c>
    </row>
    <row r="42" ht="15">
      <c r="A42" s="2" t="s">
        <v>165</v>
      </c>
    </row>
    <row r="43" ht="15">
      <c r="A43" s="2" t="s">
        <v>166</v>
      </c>
    </row>
    <row r="44" ht="15">
      <c r="A44" s="2" t="s">
        <v>485</v>
      </c>
    </row>
  </sheetData>
  <printOptions gridLines="1"/>
  <pageMargins left="0.5" right="0.5" top="0.5" bottom="0.5" header="0.25" footer="0.25"/>
  <pageSetup fitToHeight="0" horizontalDpi="300" verticalDpi="300" orientation="portrait" r:id="rId1"/>
  <headerFooter alignWithMargins="0">
    <oddFooter>&amp;C&amp;10Page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519"/>
  <sheetViews>
    <sheetView workbookViewId="0" topLeftCell="A1">
      <selection activeCell="B2" sqref="B2"/>
    </sheetView>
  </sheetViews>
  <sheetFormatPr defaultColWidth="9.140625" defaultRowHeight="12.75"/>
  <cols>
    <col min="2" max="2" width="24.00390625" style="0" bestFit="1" customWidth="1"/>
    <col min="3" max="3" width="8.421875" style="0" bestFit="1" customWidth="1"/>
    <col min="4" max="4" width="11.00390625" style="0" bestFit="1" customWidth="1"/>
    <col min="5" max="5" width="12.8515625" style="0" bestFit="1" customWidth="1"/>
    <col min="6" max="6" width="9.7109375" style="0" bestFit="1" customWidth="1"/>
    <col min="7" max="7" width="4.7109375" style="0" bestFit="1" customWidth="1"/>
    <col min="8" max="8" width="4.8515625" style="0" bestFit="1" customWidth="1"/>
    <col min="9" max="9" width="2.7109375" style="0" bestFit="1" customWidth="1"/>
    <col min="10" max="10" width="3.421875" style="0" bestFit="1" customWidth="1"/>
    <col min="11" max="12" width="4.7109375" style="0" bestFit="1" customWidth="1"/>
  </cols>
  <sheetData>
    <row r="2" ht="12.75">
      <c r="B2" s="57" t="s">
        <v>1162</v>
      </c>
    </row>
    <row r="4" spans="3:11" ht="12.75">
      <c r="C4" t="s">
        <v>688</v>
      </c>
      <c r="G4" t="s">
        <v>689</v>
      </c>
      <c r="K4" t="s">
        <v>690</v>
      </c>
    </row>
    <row r="5" spans="2:12" ht="12.75">
      <c r="B5" t="s">
        <v>691</v>
      </c>
      <c r="C5" t="s">
        <v>692</v>
      </c>
      <c r="D5" t="s">
        <v>693</v>
      </c>
      <c r="E5" t="s">
        <v>694</v>
      </c>
      <c r="F5" t="s">
        <v>695</v>
      </c>
      <c r="G5" t="s">
        <v>696</v>
      </c>
      <c r="H5" t="s">
        <v>697</v>
      </c>
      <c r="I5" t="s">
        <v>698</v>
      </c>
      <c r="J5" t="s">
        <v>699</v>
      </c>
      <c r="K5" t="s">
        <v>700</v>
      </c>
      <c r="L5" t="s">
        <v>701</v>
      </c>
    </row>
    <row r="6" spans="2:12" ht="12.75">
      <c r="B6" t="s">
        <v>702</v>
      </c>
      <c r="C6">
        <v>2</v>
      </c>
      <c r="D6" t="s">
        <v>703</v>
      </c>
      <c r="E6">
        <v>0</v>
      </c>
      <c r="F6">
        <v>3</v>
      </c>
      <c r="G6">
        <v>4</v>
      </c>
      <c r="H6">
        <v>3</v>
      </c>
      <c r="I6">
        <v>1</v>
      </c>
      <c r="J6">
        <v>3</v>
      </c>
      <c r="K6">
        <v>16</v>
      </c>
      <c r="L6">
        <v>44</v>
      </c>
    </row>
    <row r="7" spans="2:12" ht="12.75">
      <c r="B7" t="s">
        <v>704</v>
      </c>
      <c r="C7">
        <v>0</v>
      </c>
      <c r="D7" t="s">
        <v>705</v>
      </c>
      <c r="E7">
        <v>5</v>
      </c>
      <c r="F7">
        <v>2</v>
      </c>
      <c r="G7">
        <v>3</v>
      </c>
      <c r="H7">
        <v>2</v>
      </c>
      <c r="I7">
        <v>4</v>
      </c>
      <c r="J7">
        <v>4</v>
      </c>
      <c r="K7">
        <v>39</v>
      </c>
      <c r="L7">
        <v>98</v>
      </c>
    </row>
    <row r="8" spans="2:12" ht="12.75">
      <c r="B8" t="s">
        <v>706</v>
      </c>
      <c r="C8">
        <v>0</v>
      </c>
      <c r="D8" t="s">
        <v>707</v>
      </c>
      <c r="E8">
        <v>0</v>
      </c>
      <c r="F8">
        <v>6</v>
      </c>
      <c r="G8">
        <v>4</v>
      </c>
      <c r="H8">
        <v>6</v>
      </c>
      <c r="I8">
        <v>0</v>
      </c>
      <c r="J8">
        <v>6</v>
      </c>
      <c r="K8">
        <v>7</v>
      </c>
      <c r="L8">
        <v>36</v>
      </c>
    </row>
    <row r="9" spans="2:12" ht="12.75">
      <c r="B9" t="s">
        <v>708</v>
      </c>
      <c r="C9">
        <v>1</v>
      </c>
      <c r="D9" t="s">
        <v>703</v>
      </c>
      <c r="E9">
        <v>0</v>
      </c>
      <c r="F9">
        <v>3</v>
      </c>
      <c r="G9">
        <v>5</v>
      </c>
      <c r="H9">
        <v>3</v>
      </c>
      <c r="I9">
        <v>2</v>
      </c>
      <c r="J9">
        <v>3</v>
      </c>
      <c r="K9">
        <v>10</v>
      </c>
      <c r="L9">
        <v>40</v>
      </c>
    </row>
    <row r="10" spans="2:12" ht="12.75">
      <c r="B10" t="s">
        <v>709</v>
      </c>
      <c r="C10">
        <v>0</v>
      </c>
      <c r="D10" t="s">
        <v>705</v>
      </c>
      <c r="E10">
        <v>0</v>
      </c>
      <c r="F10">
        <v>4</v>
      </c>
      <c r="G10">
        <v>5</v>
      </c>
      <c r="H10">
        <v>4</v>
      </c>
      <c r="I10">
        <v>3</v>
      </c>
      <c r="J10">
        <v>4</v>
      </c>
      <c r="K10">
        <v>14</v>
      </c>
      <c r="L10">
        <v>71</v>
      </c>
    </row>
    <row r="11" spans="2:12" ht="12.75">
      <c r="B11" t="s">
        <v>710</v>
      </c>
      <c r="C11">
        <v>0</v>
      </c>
      <c r="D11" t="s">
        <v>705</v>
      </c>
      <c r="E11">
        <v>11</v>
      </c>
      <c r="F11">
        <v>1</v>
      </c>
      <c r="G11">
        <v>3</v>
      </c>
      <c r="H11">
        <v>1</v>
      </c>
      <c r="I11">
        <v>4</v>
      </c>
      <c r="J11">
        <v>4</v>
      </c>
      <c r="K11">
        <v>37</v>
      </c>
      <c r="L11">
        <v>93</v>
      </c>
    </row>
    <row r="12" spans="2:12" ht="12.75">
      <c r="B12" t="s">
        <v>711</v>
      </c>
      <c r="C12">
        <v>0</v>
      </c>
      <c r="D12" t="s">
        <v>712</v>
      </c>
      <c r="E12">
        <v>0</v>
      </c>
      <c r="F12">
        <v>2</v>
      </c>
      <c r="G12">
        <v>4</v>
      </c>
      <c r="H12">
        <v>2</v>
      </c>
      <c r="I12">
        <v>3</v>
      </c>
      <c r="J12">
        <v>2</v>
      </c>
      <c r="K12">
        <v>22</v>
      </c>
      <c r="L12">
        <v>57</v>
      </c>
    </row>
    <row r="13" spans="2:12" ht="12.75">
      <c r="B13" t="s">
        <v>713</v>
      </c>
      <c r="C13">
        <v>0</v>
      </c>
      <c r="D13" t="s">
        <v>712</v>
      </c>
      <c r="E13">
        <v>6</v>
      </c>
      <c r="F13">
        <v>2</v>
      </c>
      <c r="G13">
        <v>4</v>
      </c>
      <c r="H13">
        <v>2</v>
      </c>
      <c r="I13">
        <v>4</v>
      </c>
      <c r="J13">
        <v>4</v>
      </c>
      <c r="K13">
        <v>48</v>
      </c>
      <c r="L13">
        <v>92</v>
      </c>
    </row>
    <row r="14" spans="2:12" ht="12.75">
      <c r="B14" t="s">
        <v>714</v>
      </c>
      <c r="C14">
        <v>0</v>
      </c>
      <c r="D14" t="s">
        <v>715</v>
      </c>
      <c r="E14">
        <v>0</v>
      </c>
      <c r="F14">
        <v>3</v>
      </c>
      <c r="G14">
        <v>3</v>
      </c>
      <c r="H14">
        <v>3</v>
      </c>
      <c r="I14">
        <v>1</v>
      </c>
      <c r="J14">
        <v>3</v>
      </c>
      <c r="K14">
        <v>7</v>
      </c>
      <c r="L14">
        <v>49</v>
      </c>
    </row>
    <row r="15" spans="2:12" ht="12.75">
      <c r="B15" t="s">
        <v>716</v>
      </c>
      <c r="C15">
        <v>0</v>
      </c>
      <c r="D15" t="s">
        <v>715</v>
      </c>
      <c r="E15">
        <v>0</v>
      </c>
      <c r="F15">
        <v>5</v>
      </c>
      <c r="G15">
        <v>4</v>
      </c>
      <c r="H15">
        <v>5</v>
      </c>
      <c r="I15">
        <v>1</v>
      </c>
      <c r="J15">
        <v>5</v>
      </c>
      <c r="K15">
        <v>14</v>
      </c>
      <c r="L15">
        <v>44</v>
      </c>
    </row>
    <row r="16" spans="2:12" ht="12.75">
      <c r="B16" t="s">
        <v>717</v>
      </c>
      <c r="C16">
        <v>0</v>
      </c>
      <c r="D16" t="s">
        <v>712</v>
      </c>
      <c r="E16">
        <v>4</v>
      </c>
      <c r="F16">
        <v>2</v>
      </c>
      <c r="G16">
        <v>3</v>
      </c>
      <c r="H16">
        <v>2</v>
      </c>
      <c r="I16">
        <v>3</v>
      </c>
      <c r="J16">
        <v>3</v>
      </c>
      <c r="K16">
        <v>13</v>
      </c>
      <c r="L16">
        <v>65</v>
      </c>
    </row>
    <row r="17" spans="2:12" ht="12.75">
      <c r="B17" t="s">
        <v>718</v>
      </c>
      <c r="C17">
        <v>0</v>
      </c>
      <c r="D17" t="s">
        <v>705</v>
      </c>
      <c r="E17">
        <v>11</v>
      </c>
      <c r="F17">
        <v>2</v>
      </c>
      <c r="G17">
        <v>4</v>
      </c>
      <c r="H17">
        <v>2</v>
      </c>
      <c r="I17">
        <v>4</v>
      </c>
      <c r="J17">
        <v>4</v>
      </c>
      <c r="K17">
        <v>32</v>
      </c>
      <c r="L17">
        <v>69</v>
      </c>
    </row>
    <row r="18" spans="2:12" ht="12.75">
      <c r="B18" t="s">
        <v>719</v>
      </c>
      <c r="C18">
        <v>0</v>
      </c>
      <c r="D18" t="s">
        <v>705</v>
      </c>
      <c r="E18">
        <v>5</v>
      </c>
      <c r="F18">
        <v>3</v>
      </c>
      <c r="G18">
        <v>4</v>
      </c>
      <c r="H18">
        <v>3</v>
      </c>
      <c r="I18">
        <v>3</v>
      </c>
      <c r="J18">
        <v>3</v>
      </c>
      <c r="K18">
        <v>25</v>
      </c>
      <c r="L18">
        <v>59</v>
      </c>
    </row>
    <row r="19" spans="2:12" ht="12.75">
      <c r="B19" t="s">
        <v>720</v>
      </c>
      <c r="C19">
        <v>0</v>
      </c>
      <c r="D19" t="s">
        <v>721</v>
      </c>
      <c r="E19">
        <v>2</v>
      </c>
      <c r="F19">
        <v>1</v>
      </c>
      <c r="G19">
        <v>3</v>
      </c>
      <c r="H19">
        <v>1</v>
      </c>
      <c r="I19">
        <v>3</v>
      </c>
      <c r="J19">
        <v>3</v>
      </c>
      <c r="K19">
        <v>8</v>
      </c>
      <c r="L19">
        <v>59</v>
      </c>
    </row>
    <row r="20" spans="2:12" ht="12.75">
      <c r="B20" t="s">
        <v>722</v>
      </c>
      <c r="C20">
        <v>0</v>
      </c>
      <c r="D20" t="s">
        <v>705</v>
      </c>
      <c r="E20">
        <v>5</v>
      </c>
      <c r="F20">
        <v>1</v>
      </c>
      <c r="G20">
        <v>3</v>
      </c>
      <c r="H20">
        <v>1</v>
      </c>
      <c r="I20">
        <v>4</v>
      </c>
      <c r="J20">
        <v>4</v>
      </c>
      <c r="K20">
        <v>31</v>
      </c>
      <c r="L20">
        <v>89</v>
      </c>
    </row>
    <row r="23" spans="2:12" ht="12.75">
      <c r="B23" t="s">
        <v>691</v>
      </c>
      <c r="C23" t="s">
        <v>692</v>
      </c>
      <c r="D23" t="s">
        <v>693</v>
      </c>
      <c r="E23" t="s">
        <v>694</v>
      </c>
      <c r="F23" t="s">
        <v>695</v>
      </c>
      <c r="G23" t="s">
        <v>696</v>
      </c>
      <c r="H23" t="s">
        <v>697</v>
      </c>
      <c r="I23" t="s">
        <v>698</v>
      </c>
      <c r="J23" t="s">
        <v>699</v>
      </c>
      <c r="K23" t="s">
        <v>700</v>
      </c>
      <c r="L23" t="s">
        <v>701</v>
      </c>
    </row>
    <row r="24" spans="2:12" ht="12.75">
      <c r="B24" t="s">
        <v>723</v>
      </c>
      <c r="C24">
        <v>0</v>
      </c>
      <c r="D24" t="s">
        <v>705</v>
      </c>
      <c r="E24">
        <v>0</v>
      </c>
      <c r="F24">
        <v>4</v>
      </c>
      <c r="G24">
        <v>5</v>
      </c>
      <c r="H24">
        <v>4</v>
      </c>
      <c r="I24">
        <v>4</v>
      </c>
      <c r="J24">
        <v>4</v>
      </c>
      <c r="K24">
        <v>24</v>
      </c>
      <c r="L24">
        <v>47</v>
      </c>
    </row>
    <row r="25" spans="2:12" ht="12.75">
      <c r="B25" t="s">
        <v>724</v>
      </c>
      <c r="C25">
        <v>0</v>
      </c>
      <c r="D25" t="s">
        <v>725</v>
      </c>
      <c r="E25">
        <v>4</v>
      </c>
      <c r="F25">
        <v>0</v>
      </c>
      <c r="G25">
        <v>2</v>
      </c>
      <c r="H25">
        <v>0</v>
      </c>
      <c r="I25">
        <v>4</v>
      </c>
      <c r="J25">
        <v>4</v>
      </c>
      <c r="K25">
        <v>34</v>
      </c>
      <c r="L25">
        <v>53</v>
      </c>
    </row>
    <row r="26" spans="2:12" ht="12.75">
      <c r="B26" t="s">
        <v>726</v>
      </c>
      <c r="C26">
        <v>1</v>
      </c>
      <c r="D26" t="s">
        <v>703</v>
      </c>
      <c r="E26">
        <v>0</v>
      </c>
      <c r="F26">
        <v>5</v>
      </c>
      <c r="G26">
        <v>4</v>
      </c>
      <c r="H26">
        <v>5</v>
      </c>
      <c r="I26">
        <v>1</v>
      </c>
      <c r="J26">
        <v>5</v>
      </c>
      <c r="K26">
        <v>13</v>
      </c>
      <c r="L26">
        <v>43</v>
      </c>
    </row>
    <row r="27" spans="2:12" ht="12.75">
      <c r="B27" t="s">
        <v>727</v>
      </c>
      <c r="C27">
        <v>0</v>
      </c>
      <c r="D27" t="s">
        <v>712</v>
      </c>
      <c r="E27">
        <v>14</v>
      </c>
      <c r="F27">
        <v>2</v>
      </c>
      <c r="G27">
        <v>4</v>
      </c>
      <c r="H27">
        <v>2</v>
      </c>
      <c r="I27">
        <v>4</v>
      </c>
      <c r="J27">
        <v>4</v>
      </c>
      <c r="K27">
        <v>30</v>
      </c>
      <c r="L27">
        <v>77</v>
      </c>
    </row>
    <row r="28" spans="2:12" ht="12.75">
      <c r="B28" t="s">
        <v>728</v>
      </c>
      <c r="C28">
        <v>1</v>
      </c>
      <c r="D28" t="s">
        <v>703</v>
      </c>
      <c r="E28">
        <v>0</v>
      </c>
      <c r="F28">
        <v>3</v>
      </c>
      <c r="G28">
        <v>4</v>
      </c>
      <c r="H28">
        <v>3</v>
      </c>
      <c r="I28">
        <v>3</v>
      </c>
      <c r="J28">
        <v>3</v>
      </c>
      <c r="K28">
        <v>14</v>
      </c>
      <c r="L28">
        <v>61</v>
      </c>
    </row>
    <row r="29" spans="2:12" ht="12.75">
      <c r="B29" t="s">
        <v>729</v>
      </c>
      <c r="C29">
        <v>0</v>
      </c>
      <c r="D29" t="s">
        <v>705</v>
      </c>
      <c r="E29">
        <v>12</v>
      </c>
      <c r="F29">
        <v>2</v>
      </c>
      <c r="G29">
        <v>4</v>
      </c>
      <c r="H29">
        <v>2</v>
      </c>
      <c r="I29">
        <v>6</v>
      </c>
      <c r="J29">
        <v>6</v>
      </c>
      <c r="K29">
        <v>43</v>
      </c>
      <c r="L29">
        <v>87</v>
      </c>
    </row>
    <row r="30" spans="2:12" ht="12.75">
      <c r="B30" t="s">
        <v>730</v>
      </c>
      <c r="C30">
        <v>3</v>
      </c>
      <c r="D30" t="s">
        <v>731</v>
      </c>
      <c r="E30">
        <v>0</v>
      </c>
      <c r="F30">
        <v>4</v>
      </c>
      <c r="G30">
        <v>4</v>
      </c>
      <c r="H30">
        <v>4</v>
      </c>
      <c r="I30">
        <v>1</v>
      </c>
      <c r="J30">
        <v>4</v>
      </c>
      <c r="K30">
        <v>11</v>
      </c>
      <c r="L30">
        <v>42</v>
      </c>
    </row>
    <row r="31" spans="2:12" ht="12.75">
      <c r="B31" t="s">
        <v>732</v>
      </c>
      <c r="C31">
        <v>1</v>
      </c>
      <c r="D31" t="s">
        <v>705</v>
      </c>
      <c r="E31">
        <v>8</v>
      </c>
      <c r="F31">
        <v>1</v>
      </c>
      <c r="G31">
        <v>3</v>
      </c>
      <c r="H31">
        <v>1</v>
      </c>
      <c r="I31">
        <v>4</v>
      </c>
      <c r="J31">
        <v>4</v>
      </c>
      <c r="K31">
        <v>51</v>
      </c>
      <c r="L31">
        <v>105</v>
      </c>
    </row>
    <row r="32" spans="2:12" ht="12.75">
      <c r="B32" t="s">
        <v>733</v>
      </c>
      <c r="C32">
        <v>0</v>
      </c>
      <c r="D32" t="s">
        <v>712</v>
      </c>
      <c r="E32">
        <v>0</v>
      </c>
      <c r="F32">
        <v>2</v>
      </c>
      <c r="G32">
        <v>3</v>
      </c>
      <c r="H32">
        <v>2</v>
      </c>
      <c r="I32">
        <v>2</v>
      </c>
      <c r="J32">
        <v>2</v>
      </c>
      <c r="K32">
        <v>19</v>
      </c>
      <c r="L32">
        <v>44</v>
      </c>
    </row>
    <row r="33" spans="2:12" ht="12.75">
      <c r="B33" t="s">
        <v>734</v>
      </c>
      <c r="C33">
        <v>1</v>
      </c>
      <c r="D33" t="s">
        <v>735</v>
      </c>
      <c r="E33">
        <v>0</v>
      </c>
      <c r="F33">
        <v>4</v>
      </c>
      <c r="G33">
        <v>3</v>
      </c>
      <c r="H33">
        <v>4</v>
      </c>
      <c r="I33">
        <v>0</v>
      </c>
      <c r="J33">
        <v>4</v>
      </c>
      <c r="K33">
        <v>9</v>
      </c>
      <c r="L33">
        <v>32</v>
      </c>
    </row>
    <row r="34" spans="2:12" ht="12.75">
      <c r="B34" t="s">
        <v>736</v>
      </c>
      <c r="C34">
        <v>0</v>
      </c>
      <c r="D34" t="s">
        <v>715</v>
      </c>
      <c r="E34">
        <v>0</v>
      </c>
      <c r="F34">
        <v>4</v>
      </c>
      <c r="G34">
        <v>4</v>
      </c>
      <c r="H34">
        <v>4</v>
      </c>
      <c r="I34">
        <v>1</v>
      </c>
      <c r="J34">
        <v>4</v>
      </c>
      <c r="K34">
        <v>17</v>
      </c>
      <c r="L34">
        <v>72</v>
      </c>
    </row>
    <row r="35" spans="2:12" ht="12.75">
      <c r="B35" t="s">
        <v>737</v>
      </c>
      <c r="C35">
        <v>0</v>
      </c>
      <c r="D35" t="s">
        <v>705</v>
      </c>
      <c r="E35">
        <v>3</v>
      </c>
      <c r="F35">
        <v>3</v>
      </c>
      <c r="G35">
        <v>4</v>
      </c>
      <c r="H35">
        <v>3</v>
      </c>
      <c r="I35">
        <v>3</v>
      </c>
      <c r="J35">
        <v>3</v>
      </c>
      <c r="K35">
        <v>25</v>
      </c>
      <c r="L35">
        <v>56</v>
      </c>
    </row>
    <row r="36" spans="2:12" ht="12.75">
      <c r="B36" t="s">
        <v>738</v>
      </c>
      <c r="C36">
        <v>0</v>
      </c>
      <c r="D36" t="s">
        <v>721</v>
      </c>
      <c r="E36">
        <v>0</v>
      </c>
      <c r="F36">
        <v>3</v>
      </c>
      <c r="G36">
        <v>2</v>
      </c>
      <c r="H36">
        <v>3</v>
      </c>
      <c r="I36">
        <v>0</v>
      </c>
      <c r="J36">
        <v>3</v>
      </c>
      <c r="K36">
        <v>7</v>
      </c>
      <c r="L36">
        <v>50</v>
      </c>
    </row>
    <row r="37" spans="2:12" ht="12.75">
      <c r="B37" t="s">
        <v>739</v>
      </c>
      <c r="C37">
        <v>0</v>
      </c>
      <c r="D37" t="s">
        <v>705</v>
      </c>
      <c r="E37">
        <v>2</v>
      </c>
      <c r="F37">
        <v>1</v>
      </c>
      <c r="G37">
        <v>3</v>
      </c>
      <c r="H37">
        <v>1</v>
      </c>
      <c r="I37">
        <v>3</v>
      </c>
      <c r="J37">
        <v>3</v>
      </c>
      <c r="K37">
        <v>31</v>
      </c>
      <c r="L37">
        <v>69</v>
      </c>
    </row>
    <row r="38" spans="2:12" ht="12.75">
      <c r="B38" t="s">
        <v>740</v>
      </c>
      <c r="C38">
        <v>0</v>
      </c>
      <c r="D38" t="s">
        <v>712</v>
      </c>
      <c r="E38">
        <v>0</v>
      </c>
      <c r="F38">
        <v>3</v>
      </c>
      <c r="G38">
        <v>4</v>
      </c>
      <c r="H38">
        <v>3</v>
      </c>
      <c r="I38">
        <v>3</v>
      </c>
      <c r="J38">
        <v>3</v>
      </c>
      <c r="K38">
        <v>23</v>
      </c>
      <c r="L38">
        <v>156</v>
      </c>
    </row>
    <row r="39" spans="2:12" ht="12.75">
      <c r="B39" t="s">
        <v>741</v>
      </c>
      <c r="C39">
        <v>0</v>
      </c>
      <c r="D39" t="s">
        <v>725</v>
      </c>
      <c r="E39">
        <v>12</v>
      </c>
      <c r="F39">
        <v>0</v>
      </c>
      <c r="G39">
        <v>2</v>
      </c>
      <c r="H39">
        <v>0</v>
      </c>
      <c r="I39">
        <v>4</v>
      </c>
      <c r="J39">
        <v>4</v>
      </c>
      <c r="K39">
        <v>29</v>
      </c>
      <c r="L39">
        <v>57</v>
      </c>
    </row>
    <row r="42" spans="2:12" ht="12.75">
      <c r="B42" t="s">
        <v>691</v>
      </c>
      <c r="C42" t="s">
        <v>692</v>
      </c>
      <c r="D42" t="s">
        <v>693</v>
      </c>
      <c r="E42" t="s">
        <v>694</v>
      </c>
      <c r="F42" t="s">
        <v>695</v>
      </c>
      <c r="G42" t="s">
        <v>696</v>
      </c>
      <c r="H42" t="s">
        <v>697</v>
      </c>
      <c r="I42" t="s">
        <v>698</v>
      </c>
      <c r="J42" t="s">
        <v>699</v>
      </c>
      <c r="K42" t="s">
        <v>700</v>
      </c>
      <c r="L42" t="s">
        <v>701</v>
      </c>
    </row>
    <row r="43" spans="2:12" ht="12.75">
      <c r="B43" t="s">
        <v>742</v>
      </c>
      <c r="C43">
        <v>0</v>
      </c>
      <c r="D43" t="s">
        <v>705</v>
      </c>
      <c r="E43">
        <v>6</v>
      </c>
      <c r="F43">
        <v>2</v>
      </c>
      <c r="G43">
        <v>4</v>
      </c>
      <c r="H43">
        <v>2</v>
      </c>
      <c r="I43">
        <v>6</v>
      </c>
      <c r="J43">
        <v>6</v>
      </c>
      <c r="K43">
        <v>57</v>
      </c>
      <c r="L43">
        <v>113</v>
      </c>
    </row>
    <row r="44" spans="2:12" ht="12.75">
      <c r="B44" t="s">
        <v>743</v>
      </c>
      <c r="C44">
        <v>0</v>
      </c>
      <c r="D44" t="s">
        <v>707</v>
      </c>
      <c r="E44">
        <v>0</v>
      </c>
      <c r="F44">
        <v>3</v>
      </c>
      <c r="G44">
        <v>3</v>
      </c>
      <c r="H44">
        <v>3</v>
      </c>
      <c r="I44">
        <v>1</v>
      </c>
      <c r="J44">
        <v>3</v>
      </c>
      <c r="K44">
        <v>10</v>
      </c>
      <c r="L44">
        <v>26</v>
      </c>
    </row>
    <row r="45" spans="2:12" ht="12.75">
      <c r="B45" t="s">
        <v>744</v>
      </c>
      <c r="C45">
        <v>1</v>
      </c>
      <c r="D45" t="s">
        <v>712</v>
      </c>
      <c r="E45">
        <v>11</v>
      </c>
      <c r="F45">
        <v>0</v>
      </c>
      <c r="G45">
        <v>3</v>
      </c>
      <c r="H45">
        <v>0</v>
      </c>
      <c r="I45">
        <v>5</v>
      </c>
      <c r="J45">
        <v>5</v>
      </c>
      <c r="K45">
        <v>43</v>
      </c>
      <c r="L45">
        <v>103</v>
      </c>
    </row>
    <row r="46" spans="2:12" ht="12.75">
      <c r="B46" t="s">
        <v>745</v>
      </c>
      <c r="C46">
        <v>0</v>
      </c>
      <c r="D46" t="s">
        <v>731</v>
      </c>
      <c r="E46">
        <v>5</v>
      </c>
      <c r="F46">
        <v>2</v>
      </c>
      <c r="G46">
        <v>4</v>
      </c>
      <c r="H46">
        <v>2</v>
      </c>
      <c r="I46">
        <v>4</v>
      </c>
      <c r="J46">
        <v>4</v>
      </c>
      <c r="K46">
        <v>34</v>
      </c>
      <c r="L46">
        <v>99</v>
      </c>
    </row>
    <row r="47" spans="2:12" ht="12.75">
      <c r="B47" t="s">
        <v>746</v>
      </c>
      <c r="C47">
        <v>0</v>
      </c>
      <c r="D47" t="s">
        <v>712</v>
      </c>
      <c r="E47">
        <v>2</v>
      </c>
      <c r="F47">
        <v>2</v>
      </c>
      <c r="G47">
        <v>4</v>
      </c>
      <c r="H47">
        <v>2</v>
      </c>
      <c r="I47">
        <v>4</v>
      </c>
      <c r="J47">
        <v>4</v>
      </c>
      <c r="K47">
        <v>31</v>
      </c>
      <c r="L47">
        <v>96</v>
      </c>
    </row>
    <row r="48" spans="2:12" ht="12.75">
      <c r="B48" t="s">
        <v>747</v>
      </c>
      <c r="C48">
        <v>0</v>
      </c>
      <c r="D48" t="s">
        <v>705</v>
      </c>
      <c r="E48">
        <v>11</v>
      </c>
      <c r="F48">
        <v>3</v>
      </c>
      <c r="G48">
        <v>5</v>
      </c>
      <c r="H48">
        <v>3</v>
      </c>
      <c r="I48">
        <v>5</v>
      </c>
      <c r="J48">
        <v>5</v>
      </c>
      <c r="K48">
        <v>19</v>
      </c>
      <c r="L48">
        <v>96</v>
      </c>
    </row>
    <row r="49" spans="2:12" ht="12.75">
      <c r="B49" t="s">
        <v>748</v>
      </c>
      <c r="C49">
        <v>0</v>
      </c>
      <c r="D49" t="s">
        <v>715</v>
      </c>
      <c r="E49">
        <v>0</v>
      </c>
      <c r="F49">
        <v>4</v>
      </c>
      <c r="G49">
        <v>3</v>
      </c>
      <c r="H49">
        <v>4</v>
      </c>
      <c r="I49">
        <v>1</v>
      </c>
      <c r="J49">
        <v>4</v>
      </c>
      <c r="K49">
        <v>3</v>
      </c>
      <c r="L49">
        <v>38</v>
      </c>
    </row>
    <row r="50" spans="2:12" ht="12.75">
      <c r="B50" t="s">
        <v>749</v>
      </c>
      <c r="C50">
        <v>0</v>
      </c>
      <c r="D50" t="s">
        <v>712</v>
      </c>
      <c r="E50">
        <v>0</v>
      </c>
      <c r="F50">
        <v>5</v>
      </c>
      <c r="G50">
        <v>4</v>
      </c>
      <c r="H50">
        <v>5</v>
      </c>
      <c r="I50">
        <v>2</v>
      </c>
      <c r="J50">
        <v>5</v>
      </c>
      <c r="K50">
        <v>17</v>
      </c>
      <c r="L50">
        <v>87</v>
      </c>
    </row>
    <row r="51" spans="2:12" ht="12.75">
      <c r="B51" t="s">
        <v>750</v>
      </c>
      <c r="C51">
        <v>3</v>
      </c>
      <c r="D51" t="s">
        <v>703</v>
      </c>
      <c r="E51">
        <v>0</v>
      </c>
      <c r="F51">
        <v>6</v>
      </c>
      <c r="G51">
        <v>4</v>
      </c>
      <c r="H51">
        <v>6</v>
      </c>
      <c r="I51">
        <v>2</v>
      </c>
      <c r="J51">
        <v>6</v>
      </c>
      <c r="K51">
        <v>15</v>
      </c>
      <c r="L51">
        <v>62</v>
      </c>
    </row>
    <row r="52" spans="2:12" ht="12.75">
      <c r="B52" t="s">
        <v>751</v>
      </c>
      <c r="C52">
        <v>0</v>
      </c>
      <c r="D52" t="s">
        <v>721</v>
      </c>
      <c r="E52">
        <v>0</v>
      </c>
      <c r="F52">
        <v>5</v>
      </c>
      <c r="G52">
        <v>6</v>
      </c>
      <c r="H52">
        <v>5</v>
      </c>
      <c r="I52">
        <v>3</v>
      </c>
      <c r="J52">
        <v>5</v>
      </c>
      <c r="K52">
        <v>7</v>
      </c>
      <c r="L52">
        <v>42</v>
      </c>
    </row>
    <row r="53" spans="2:12" ht="12.75">
      <c r="B53" t="s">
        <v>752</v>
      </c>
      <c r="C53">
        <v>0</v>
      </c>
      <c r="D53" t="s">
        <v>735</v>
      </c>
      <c r="E53">
        <v>0</v>
      </c>
      <c r="F53">
        <v>5</v>
      </c>
      <c r="G53">
        <v>4</v>
      </c>
      <c r="H53">
        <v>5</v>
      </c>
      <c r="I53">
        <v>0</v>
      </c>
      <c r="J53">
        <v>5</v>
      </c>
      <c r="K53">
        <v>6</v>
      </c>
      <c r="L53">
        <v>27</v>
      </c>
    </row>
    <row r="54" spans="2:12" ht="12.75">
      <c r="B54" t="s">
        <v>753</v>
      </c>
      <c r="C54">
        <v>0</v>
      </c>
      <c r="D54" t="s">
        <v>705</v>
      </c>
      <c r="E54">
        <v>6</v>
      </c>
      <c r="F54">
        <v>2</v>
      </c>
      <c r="G54">
        <v>4</v>
      </c>
      <c r="H54">
        <v>2</v>
      </c>
      <c r="I54">
        <v>4</v>
      </c>
      <c r="J54">
        <v>4</v>
      </c>
      <c r="K54">
        <v>31</v>
      </c>
      <c r="L54">
        <v>64</v>
      </c>
    </row>
    <row r="55" spans="2:12" ht="12.75">
      <c r="B55" t="s">
        <v>754</v>
      </c>
      <c r="C55">
        <v>0</v>
      </c>
      <c r="D55" t="s">
        <v>725</v>
      </c>
      <c r="E55">
        <v>6</v>
      </c>
      <c r="F55">
        <v>2</v>
      </c>
      <c r="G55">
        <v>4</v>
      </c>
      <c r="H55">
        <v>2</v>
      </c>
      <c r="I55">
        <v>5</v>
      </c>
      <c r="J55">
        <v>4</v>
      </c>
      <c r="K55">
        <v>70</v>
      </c>
      <c r="L55">
        <v>81</v>
      </c>
    </row>
    <row r="56" spans="2:12" ht="12.75">
      <c r="B56" t="s">
        <v>755</v>
      </c>
      <c r="C56">
        <v>0</v>
      </c>
      <c r="D56" t="s">
        <v>731</v>
      </c>
      <c r="E56">
        <v>10</v>
      </c>
      <c r="F56">
        <v>2</v>
      </c>
      <c r="G56">
        <v>4</v>
      </c>
      <c r="H56">
        <v>2</v>
      </c>
      <c r="I56">
        <v>4</v>
      </c>
      <c r="J56">
        <v>4</v>
      </c>
      <c r="K56">
        <v>24</v>
      </c>
      <c r="L56">
        <v>74</v>
      </c>
    </row>
    <row r="59" spans="2:12" ht="12.75">
      <c r="B59" t="s">
        <v>691</v>
      </c>
      <c r="C59" t="s">
        <v>692</v>
      </c>
      <c r="D59" t="s">
        <v>693</v>
      </c>
      <c r="E59" t="s">
        <v>694</v>
      </c>
      <c r="F59" t="s">
        <v>695</v>
      </c>
      <c r="G59" t="s">
        <v>696</v>
      </c>
      <c r="H59" t="s">
        <v>697</v>
      </c>
      <c r="I59" t="s">
        <v>698</v>
      </c>
      <c r="J59" t="s">
        <v>699</v>
      </c>
      <c r="K59" t="s">
        <v>700</v>
      </c>
      <c r="L59" t="s">
        <v>701</v>
      </c>
    </row>
    <row r="60" spans="2:12" ht="12.75">
      <c r="B60" t="s">
        <v>756</v>
      </c>
      <c r="C60">
        <v>0</v>
      </c>
      <c r="D60" t="s">
        <v>712</v>
      </c>
      <c r="E60">
        <v>0</v>
      </c>
      <c r="F60">
        <v>2</v>
      </c>
      <c r="G60">
        <v>4</v>
      </c>
      <c r="H60">
        <v>2</v>
      </c>
      <c r="I60">
        <v>4</v>
      </c>
      <c r="J60">
        <v>4</v>
      </c>
      <c r="K60">
        <v>59</v>
      </c>
      <c r="L60">
        <v>38</v>
      </c>
    </row>
    <row r="61" spans="2:12" ht="12.75">
      <c r="B61" t="s">
        <v>757</v>
      </c>
      <c r="C61">
        <v>0</v>
      </c>
      <c r="D61" t="s">
        <v>703</v>
      </c>
      <c r="E61">
        <v>0</v>
      </c>
      <c r="F61">
        <v>3</v>
      </c>
      <c r="G61">
        <v>5</v>
      </c>
      <c r="H61">
        <v>3</v>
      </c>
      <c r="I61">
        <v>3</v>
      </c>
      <c r="J61">
        <v>3</v>
      </c>
      <c r="K61">
        <v>38</v>
      </c>
      <c r="L61">
        <v>57</v>
      </c>
    </row>
    <row r="62" spans="2:12" ht="12.75">
      <c r="B62" t="s">
        <v>758</v>
      </c>
      <c r="C62">
        <v>0</v>
      </c>
      <c r="D62" t="s">
        <v>731</v>
      </c>
      <c r="E62">
        <v>0</v>
      </c>
      <c r="F62">
        <v>5</v>
      </c>
      <c r="G62">
        <v>4</v>
      </c>
      <c r="H62">
        <v>5</v>
      </c>
      <c r="I62">
        <v>1</v>
      </c>
      <c r="J62">
        <v>5</v>
      </c>
      <c r="K62">
        <v>9</v>
      </c>
      <c r="L62">
        <v>47</v>
      </c>
    </row>
    <row r="63" spans="2:12" ht="12.75">
      <c r="B63" t="s">
        <v>759</v>
      </c>
      <c r="C63">
        <v>1</v>
      </c>
      <c r="D63" t="s">
        <v>735</v>
      </c>
      <c r="E63">
        <v>0</v>
      </c>
      <c r="F63">
        <v>3</v>
      </c>
      <c r="G63">
        <v>3</v>
      </c>
      <c r="H63">
        <v>3</v>
      </c>
      <c r="I63">
        <v>0</v>
      </c>
      <c r="J63">
        <v>3</v>
      </c>
      <c r="K63">
        <v>5</v>
      </c>
      <c r="L63">
        <v>40</v>
      </c>
    </row>
    <row r="64" spans="2:12" ht="12.75">
      <c r="B64" t="s">
        <v>760</v>
      </c>
      <c r="C64">
        <v>0</v>
      </c>
      <c r="D64" t="s">
        <v>725</v>
      </c>
      <c r="E64">
        <v>10</v>
      </c>
      <c r="F64">
        <v>2</v>
      </c>
      <c r="G64">
        <v>4</v>
      </c>
      <c r="H64">
        <v>2</v>
      </c>
      <c r="I64">
        <v>5</v>
      </c>
      <c r="J64">
        <v>5</v>
      </c>
      <c r="K64">
        <v>53</v>
      </c>
      <c r="L64">
        <v>89</v>
      </c>
    </row>
    <row r="65" spans="2:12" ht="12.75">
      <c r="B65" t="s">
        <v>761</v>
      </c>
      <c r="C65">
        <v>0</v>
      </c>
      <c r="D65" t="s">
        <v>715</v>
      </c>
      <c r="E65">
        <v>0</v>
      </c>
      <c r="F65">
        <v>2</v>
      </c>
      <c r="G65">
        <v>2</v>
      </c>
      <c r="H65">
        <v>2</v>
      </c>
      <c r="I65">
        <v>0</v>
      </c>
      <c r="J65">
        <v>2</v>
      </c>
      <c r="K65">
        <v>3</v>
      </c>
      <c r="L65">
        <v>31</v>
      </c>
    </row>
    <row r="66" spans="2:12" ht="12.75">
      <c r="B66" t="s">
        <v>762</v>
      </c>
      <c r="C66">
        <v>1</v>
      </c>
      <c r="D66" t="s">
        <v>712</v>
      </c>
      <c r="E66">
        <v>0</v>
      </c>
      <c r="F66">
        <v>2</v>
      </c>
      <c r="G66">
        <v>3</v>
      </c>
      <c r="H66">
        <v>2</v>
      </c>
      <c r="I66">
        <v>2</v>
      </c>
      <c r="J66">
        <v>2</v>
      </c>
      <c r="K66">
        <v>18</v>
      </c>
      <c r="L66">
        <v>71</v>
      </c>
    </row>
    <row r="67" spans="2:12" ht="12.75">
      <c r="B67" t="s">
        <v>763</v>
      </c>
      <c r="C67">
        <v>0</v>
      </c>
      <c r="D67" t="s">
        <v>705</v>
      </c>
      <c r="E67">
        <v>15</v>
      </c>
      <c r="F67">
        <v>1</v>
      </c>
      <c r="G67">
        <v>3</v>
      </c>
      <c r="H67">
        <v>1</v>
      </c>
      <c r="I67">
        <v>5</v>
      </c>
      <c r="J67">
        <v>5</v>
      </c>
      <c r="K67">
        <v>57</v>
      </c>
      <c r="L67">
        <v>106</v>
      </c>
    </row>
    <row r="68" spans="2:12" ht="12.75">
      <c r="B68" t="s">
        <v>764</v>
      </c>
      <c r="C68">
        <v>0</v>
      </c>
      <c r="D68" t="s">
        <v>731</v>
      </c>
      <c r="E68">
        <v>4</v>
      </c>
      <c r="F68">
        <v>2</v>
      </c>
      <c r="G68">
        <v>4</v>
      </c>
      <c r="H68">
        <v>2</v>
      </c>
      <c r="I68">
        <v>4</v>
      </c>
      <c r="J68">
        <v>4</v>
      </c>
      <c r="K68">
        <v>66</v>
      </c>
      <c r="L68">
        <v>82</v>
      </c>
    </row>
    <row r="69" spans="2:12" ht="12.75">
      <c r="B69" t="s">
        <v>765</v>
      </c>
      <c r="C69">
        <v>1</v>
      </c>
      <c r="D69" t="s">
        <v>715</v>
      </c>
      <c r="E69">
        <v>0</v>
      </c>
      <c r="F69">
        <v>2</v>
      </c>
      <c r="G69">
        <v>3</v>
      </c>
      <c r="H69">
        <v>2</v>
      </c>
      <c r="I69">
        <v>1</v>
      </c>
      <c r="J69">
        <v>2</v>
      </c>
      <c r="K69">
        <v>3</v>
      </c>
      <c r="L69">
        <v>58</v>
      </c>
    </row>
    <row r="70" spans="2:12" ht="12.75">
      <c r="B70" t="s">
        <v>766</v>
      </c>
      <c r="C70">
        <v>0</v>
      </c>
      <c r="D70" t="s">
        <v>731</v>
      </c>
      <c r="E70">
        <v>3</v>
      </c>
      <c r="F70">
        <v>3</v>
      </c>
      <c r="G70">
        <v>5</v>
      </c>
      <c r="H70">
        <v>3</v>
      </c>
      <c r="I70">
        <v>4</v>
      </c>
      <c r="J70">
        <v>4</v>
      </c>
      <c r="K70">
        <v>22</v>
      </c>
      <c r="L70">
        <v>53</v>
      </c>
    </row>
    <row r="73" spans="2:12" ht="12.75">
      <c r="B73" t="s">
        <v>691</v>
      </c>
      <c r="C73" t="s">
        <v>692</v>
      </c>
      <c r="D73" t="s">
        <v>693</v>
      </c>
      <c r="E73" t="s">
        <v>694</v>
      </c>
      <c r="F73" t="s">
        <v>695</v>
      </c>
      <c r="G73" t="s">
        <v>696</v>
      </c>
      <c r="H73" t="s">
        <v>697</v>
      </c>
      <c r="I73" t="s">
        <v>698</v>
      </c>
      <c r="J73" t="s">
        <v>699</v>
      </c>
      <c r="K73" t="s">
        <v>700</v>
      </c>
      <c r="L73" t="s">
        <v>701</v>
      </c>
    </row>
    <row r="74" spans="2:12" ht="12.75">
      <c r="B74" t="s">
        <v>767</v>
      </c>
      <c r="C74">
        <v>0</v>
      </c>
      <c r="D74" t="s">
        <v>705</v>
      </c>
      <c r="E74">
        <v>4</v>
      </c>
      <c r="F74">
        <v>1</v>
      </c>
      <c r="G74">
        <v>4</v>
      </c>
      <c r="H74">
        <v>1</v>
      </c>
      <c r="I74">
        <v>5</v>
      </c>
      <c r="J74">
        <v>5</v>
      </c>
      <c r="K74">
        <v>25</v>
      </c>
      <c r="L74">
        <v>46</v>
      </c>
    </row>
    <row r="75" spans="2:12" ht="12.75">
      <c r="B75" t="s">
        <v>768</v>
      </c>
      <c r="C75">
        <v>1</v>
      </c>
      <c r="D75" t="s">
        <v>703</v>
      </c>
      <c r="E75">
        <v>0</v>
      </c>
      <c r="F75">
        <v>2</v>
      </c>
      <c r="G75">
        <v>3</v>
      </c>
      <c r="H75">
        <v>2</v>
      </c>
      <c r="I75">
        <v>3</v>
      </c>
      <c r="J75">
        <v>2</v>
      </c>
      <c r="K75">
        <v>9</v>
      </c>
      <c r="L75">
        <v>57</v>
      </c>
    </row>
    <row r="76" spans="2:12" ht="12.75">
      <c r="B76" t="s">
        <v>769</v>
      </c>
      <c r="C76">
        <v>3</v>
      </c>
      <c r="D76" t="s">
        <v>703</v>
      </c>
      <c r="E76">
        <v>0</v>
      </c>
      <c r="F76">
        <v>4</v>
      </c>
      <c r="G76">
        <v>4</v>
      </c>
      <c r="H76">
        <v>4</v>
      </c>
      <c r="I76">
        <v>2</v>
      </c>
      <c r="J76">
        <v>4</v>
      </c>
      <c r="K76">
        <v>9</v>
      </c>
      <c r="L76">
        <v>61</v>
      </c>
    </row>
    <row r="77" spans="2:12" ht="12.75">
      <c r="B77" t="s">
        <v>770</v>
      </c>
      <c r="C77">
        <v>0</v>
      </c>
      <c r="D77" t="s">
        <v>735</v>
      </c>
      <c r="E77">
        <v>0</v>
      </c>
      <c r="F77">
        <v>4</v>
      </c>
      <c r="G77">
        <v>2</v>
      </c>
      <c r="H77">
        <v>4</v>
      </c>
      <c r="I77">
        <v>0</v>
      </c>
      <c r="J77">
        <v>4</v>
      </c>
      <c r="K77">
        <v>5</v>
      </c>
      <c r="L77">
        <v>31</v>
      </c>
    </row>
    <row r="78" spans="2:12" ht="12.75">
      <c r="B78" t="s">
        <v>771</v>
      </c>
      <c r="C78">
        <v>0</v>
      </c>
      <c r="D78" t="s">
        <v>705</v>
      </c>
      <c r="E78">
        <v>4</v>
      </c>
      <c r="F78">
        <v>1</v>
      </c>
      <c r="G78">
        <v>3</v>
      </c>
      <c r="H78">
        <v>1</v>
      </c>
      <c r="I78">
        <v>4</v>
      </c>
      <c r="J78">
        <v>4</v>
      </c>
      <c r="K78">
        <v>25</v>
      </c>
      <c r="L78">
        <v>90</v>
      </c>
    </row>
    <row r="79" spans="2:12" ht="12.75">
      <c r="B79" t="s">
        <v>772</v>
      </c>
      <c r="C79">
        <v>0</v>
      </c>
      <c r="D79" t="s">
        <v>731</v>
      </c>
      <c r="E79">
        <v>0</v>
      </c>
      <c r="F79">
        <v>4</v>
      </c>
      <c r="G79">
        <v>5</v>
      </c>
      <c r="H79">
        <v>4</v>
      </c>
      <c r="I79">
        <v>3</v>
      </c>
      <c r="J79">
        <v>4</v>
      </c>
      <c r="K79">
        <v>28</v>
      </c>
      <c r="L79">
        <v>67</v>
      </c>
    </row>
    <row r="80" spans="2:12" ht="12.75">
      <c r="B80" t="s">
        <v>773</v>
      </c>
      <c r="C80">
        <v>0</v>
      </c>
      <c r="D80" t="s">
        <v>705</v>
      </c>
      <c r="E80">
        <v>4</v>
      </c>
      <c r="F80">
        <v>2</v>
      </c>
      <c r="G80">
        <v>4</v>
      </c>
      <c r="H80">
        <v>2</v>
      </c>
      <c r="I80">
        <v>3</v>
      </c>
      <c r="J80">
        <v>3</v>
      </c>
      <c r="K80">
        <v>32</v>
      </c>
      <c r="L80">
        <v>82</v>
      </c>
    </row>
    <row r="81" spans="2:12" ht="12.75">
      <c r="B81" t="s">
        <v>774</v>
      </c>
      <c r="C81">
        <v>0</v>
      </c>
      <c r="D81" t="s">
        <v>712</v>
      </c>
      <c r="E81">
        <v>1</v>
      </c>
      <c r="F81">
        <v>2</v>
      </c>
      <c r="G81">
        <v>4</v>
      </c>
      <c r="H81">
        <v>2</v>
      </c>
      <c r="I81">
        <v>4</v>
      </c>
      <c r="J81">
        <v>4</v>
      </c>
      <c r="K81">
        <v>27</v>
      </c>
      <c r="L81">
        <v>72</v>
      </c>
    </row>
    <row r="82" spans="2:12" ht="12.75">
      <c r="B82" t="s">
        <v>775</v>
      </c>
      <c r="C82">
        <v>0</v>
      </c>
      <c r="D82" t="s">
        <v>705</v>
      </c>
      <c r="E82">
        <v>0</v>
      </c>
      <c r="F82">
        <v>2</v>
      </c>
      <c r="G82">
        <v>3</v>
      </c>
      <c r="H82">
        <v>2</v>
      </c>
      <c r="I82">
        <v>2</v>
      </c>
      <c r="J82">
        <v>2</v>
      </c>
      <c r="K82">
        <v>10</v>
      </c>
      <c r="L82">
        <v>29</v>
      </c>
    </row>
    <row r="83" spans="2:12" ht="12.75">
      <c r="B83" t="s">
        <v>776</v>
      </c>
      <c r="C83">
        <v>0</v>
      </c>
      <c r="D83" t="s">
        <v>715</v>
      </c>
      <c r="E83">
        <v>0</v>
      </c>
      <c r="F83">
        <v>3</v>
      </c>
      <c r="G83">
        <v>3</v>
      </c>
      <c r="H83">
        <v>3</v>
      </c>
      <c r="I83">
        <v>1</v>
      </c>
      <c r="J83">
        <v>3</v>
      </c>
      <c r="K83">
        <v>12</v>
      </c>
      <c r="L83">
        <v>32</v>
      </c>
    </row>
    <row r="84" spans="2:12" ht="12.75">
      <c r="B84" t="s">
        <v>777</v>
      </c>
      <c r="C84">
        <v>0</v>
      </c>
      <c r="D84" t="s">
        <v>703</v>
      </c>
      <c r="E84">
        <v>0</v>
      </c>
      <c r="F84">
        <v>2</v>
      </c>
      <c r="G84">
        <v>3</v>
      </c>
      <c r="H84">
        <v>2</v>
      </c>
      <c r="I84">
        <v>3</v>
      </c>
      <c r="J84">
        <v>2</v>
      </c>
      <c r="K84">
        <v>16</v>
      </c>
      <c r="L84">
        <v>61</v>
      </c>
    </row>
    <row r="85" spans="2:12" ht="12.75">
      <c r="B85" t="s">
        <v>778</v>
      </c>
      <c r="C85">
        <v>0</v>
      </c>
      <c r="D85" t="s">
        <v>705</v>
      </c>
      <c r="E85">
        <v>17</v>
      </c>
      <c r="F85">
        <v>1</v>
      </c>
      <c r="G85">
        <v>3</v>
      </c>
      <c r="H85">
        <v>1</v>
      </c>
      <c r="I85">
        <v>4</v>
      </c>
      <c r="J85">
        <v>4</v>
      </c>
      <c r="K85">
        <v>15</v>
      </c>
      <c r="L85">
        <v>84</v>
      </c>
    </row>
    <row r="86" spans="2:12" ht="12.75">
      <c r="B86" t="s">
        <v>779</v>
      </c>
      <c r="C86">
        <v>1</v>
      </c>
      <c r="D86" t="s">
        <v>703</v>
      </c>
      <c r="E86">
        <v>0</v>
      </c>
      <c r="F86">
        <v>5</v>
      </c>
      <c r="G86">
        <v>4</v>
      </c>
      <c r="H86">
        <v>5</v>
      </c>
      <c r="I86">
        <v>1</v>
      </c>
      <c r="J86">
        <v>5</v>
      </c>
      <c r="K86">
        <v>14</v>
      </c>
      <c r="L86">
        <v>48</v>
      </c>
    </row>
    <row r="87" spans="2:12" ht="12.75">
      <c r="B87" t="s">
        <v>780</v>
      </c>
      <c r="C87">
        <v>0</v>
      </c>
      <c r="D87" t="s">
        <v>705</v>
      </c>
      <c r="E87">
        <v>0</v>
      </c>
      <c r="F87">
        <v>2</v>
      </c>
      <c r="G87">
        <v>4</v>
      </c>
      <c r="H87">
        <v>2</v>
      </c>
      <c r="I87">
        <v>4</v>
      </c>
      <c r="J87">
        <v>4</v>
      </c>
      <c r="K87">
        <v>13</v>
      </c>
      <c r="L87">
        <v>88</v>
      </c>
    </row>
    <row r="88" spans="2:12" ht="12.75">
      <c r="B88" t="s">
        <v>781</v>
      </c>
      <c r="C88">
        <v>0</v>
      </c>
      <c r="D88" t="s">
        <v>725</v>
      </c>
      <c r="E88">
        <v>18</v>
      </c>
      <c r="F88">
        <v>0</v>
      </c>
      <c r="G88">
        <v>2</v>
      </c>
      <c r="H88">
        <v>0</v>
      </c>
      <c r="I88">
        <v>4</v>
      </c>
      <c r="J88">
        <v>4</v>
      </c>
      <c r="K88">
        <v>42</v>
      </c>
      <c r="L88">
        <v>88</v>
      </c>
    </row>
    <row r="89" spans="2:12" ht="12.75">
      <c r="B89" t="s">
        <v>782</v>
      </c>
      <c r="C89">
        <v>3</v>
      </c>
      <c r="D89" t="s">
        <v>721</v>
      </c>
      <c r="E89">
        <v>0</v>
      </c>
      <c r="F89">
        <v>4</v>
      </c>
      <c r="G89">
        <v>3</v>
      </c>
      <c r="H89">
        <v>4</v>
      </c>
      <c r="I89">
        <v>1</v>
      </c>
      <c r="J89">
        <v>4</v>
      </c>
      <c r="K89">
        <v>11</v>
      </c>
      <c r="L89">
        <v>29</v>
      </c>
    </row>
    <row r="90" spans="2:12" ht="12.75">
      <c r="B90" t="s">
        <v>783</v>
      </c>
      <c r="C90">
        <v>0</v>
      </c>
      <c r="D90" t="s">
        <v>721</v>
      </c>
      <c r="E90">
        <v>0</v>
      </c>
      <c r="F90">
        <v>4</v>
      </c>
      <c r="G90">
        <v>3</v>
      </c>
      <c r="H90">
        <v>4</v>
      </c>
      <c r="I90">
        <v>1</v>
      </c>
      <c r="J90">
        <v>4</v>
      </c>
      <c r="K90">
        <v>5</v>
      </c>
      <c r="L90">
        <v>34</v>
      </c>
    </row>
    <row r="93" spans="2:12" ht="12.75">
      <c r="B93" t="s">
        <v>691</v>
      </c>
      <c r="C93" t="s">
        <v>692</v>
      </c>
      <c r="D93" t="s">
        <v>693</v>
      </c>
      <c r="E93" t="s">
        <v>694</v>
      </c>
      <c r="F93" t="s">
        <v>695</v>
      </c>
      <c r="G93" t="s">
        <v>696</v>
      </c>
      <c r="H93" t="s">
        <v>697</v>
      </c>
      <c r="I93" t="s">
        <v>698</v>
      </c>
      <c r="J93" t="s">
        <v>699</v>
      </c>
      <c r="K93" t="s">
        <v>700</v>
      </c>
      <c r="L93" t="s">
        <v>701</v>
      </c>
    </row>
    <row r="94" spans="2:12" ht="12.75">
      <c r="B94" t="s">
        <v>784</v>
      </c>
      <c r="C94">
        <v>2</v>
      </c>
      <c r="D94" t="s">
        <v>707</v>
      </c>
      <c r="E94">
        <v>0</v>
      </c>
      <c r="F94">
        <v>5</v>
      </c>
      <c r="G94">
        <v>4</v>
      </c>
      <c r="H94">
        <v>5</v>
      </c>
      <c r="I94">
        <v>2</v>
      </c>
      <c r="J94">
        <v>5</v>
      </c>
      <c r="K94">
        <v>15</v>
      </c>
      <c r="L94">
        <v>64</v>
      </c>
    </row>
    <row r="95" spans="2:12" ht="12.75">
      <c r="B95" t="s">
        <v>785</v>
      </c>
      <c r="C95">
        <v>0</v>
      </c>
      <c r="D95" t="s">
        <v>731</v>
      </c>
      <c r="E95">
        <v>10</v>
      </c>
      <c r="F95">
        <v>4</v>
      </c>
      <c r="G95">
        <v>5</v>
      </c>
      <c r="H95">
        <v>4</v>
      </c>
      <c r="I95">
        <v>3</v>
      </c>
      <c r="J95">
        <v>4</v>
      </c>
      <c r="K95">
        <v>30</v>
      </c>
      <c r="L95">
        <v>53</v>
      </c>
    </row>
    <row r="96" spans="2:12" ht="12.75">
      <c r="B96" t="s">
        <v>786</v>
      </c>
      <c r="C96">
        <v>0</v>
      </c>
      <c r="D96" t="s">
        <v>705</v>
      </c>
      <c r="E96">
        <v>7</v>
      </c>
      <c r="F96">
        <v>1</v>
      </c>
      <c r="G96">
        <v>3</v>
      </c>
      <c r="H96">
        <v>1</v>
      </c>
      <c r="I96">
        <v>4</v>
      </c>
      <c r="J96">
        <v>4</v>
      </c>
      <c r="K96">
        <v>35</v>
      </c>
      <c r="L96">
        <v>122</v>
      </c>
    </row>
    <row r="97" spans="2:12" ht="12.75">
      <c r="B97" t="s">
        <v>787</v>
      </c>
      <c r="C97">
        <v>1</v>
      </c>
      <c r="D97" t="s">
        <v>712</v>
      </c>
      <c r="E97">
        <v>0</v>
      </c>
      <c r="F97">
        <v>2</v>
      </c>
      <c r="G97">
        <v>3</v>
      </c>
      <c r="H97">
        <v>2</v>
      </c>
      <c r="I97">
        <v>2</v>
      </c>
      <c r="J97">
        <v>2</v>
      </c>
      <c r="K97">
        <v>10</v>
      </c>
      <c r="L97">
        <v>56</v>
      </c>
    </row>
    <row r="98" spans="2:12" ht="12.75">
      <c r="B98" t="s">
        <v>788</v>
      </c>
      <c r="C98">
        <v>0</v>
      </c>
      <c r="D98" t="s">
        <v>712</v>
      </c>
      <c r="E98">
        <v>0</v>
      </c>
      <c r="F98">
        <v>3</v>
      </c>
      <c r="G98">
        <v>4</v>
      </c>
      <c r="H98">
        <v>3</v>
      </c>
      <c r="I98">
        <v>3</v>
      </c>
      <c r="J98">
        <v>3</v>
      </c>
      <c r="K98">
        <v>10</v>
      </c>
      <c r="L98">
        <v>49</v>
      </c>
    </row>
    <row r="99" spans="2:12" ht="12.75">
      <c r="B99" t="s">
        <v>789</v>
      </c>
      <c r="C99">
        <v>0</v>
      </c>
      <c r="D99" t="s">
        <v>715</v>
      </c>
      <c r="E99">
        <v>0</v>
      </c>
      <c r="F99">
        <v>5</v>
      </c>
      <c r="G99">
        <v>4</v>
      </c>
      <c r="H99">
        <v>5</v>
      </c>
      <c r="I99">
        <v>1</v>
      </c>
      <c r="J99">
        <v>5</v>
      </c>
      <c r="K99">
        <v>6</v>
      </c>
      <c r="L99">
        <v>33</v>
      </c>
    </row>
    <row r="100" spans="2:12" ht="12.75">
      <c r="B100" t="s">
        <v>790</v>
      </c>
      <c r="C100">
        <v>0</v>
      </c>
      <c r="D100" t="s">
        <v>712</v>
      </c>
      <c r="E100">
        <v>4</v>
      </c>
      <c r="F100">
        <v>2</v>
      </c>
      <c r="G100">
        <v>3</v>
      </c>
      <c r="H100">
        <v>2</v>
      </c>
      <c r="I100">
        <v>4</v>
      </c>
      <c r="J100">
        <v>4</v>
      </c>
      <c r="K100">
        <v>34</v>
      </c>
      <c r="L100">
        <v>68</v>
      </c>
    </row>
    <row r="101" spans="2:12" ht="12.75">
      <c r="B101" t="s">
        <v>791</v>
      </c>
      <c r="C101">
        <v>0</v>
      </c>
      <c r="D101" t="s">
        <v>705</v>
      </c>
      <c r="E101">
        <v>5</v>
      </c>
      <c r="F101">
        <v>2</v>
      </c>
      <c r="G101">
        <v>4</v>
      </c>
      <c r="H101">
        <v>2</v>
      </c>
      <c r="I101">
        <v>4</v>
      </c>
      <c r="J101">
        <v>4</v>
      </c>
      <c r="K101">
        <v>29</v>
      </c>
      <c r="L101">
        <v>87</v>
      </c>
    </row>
    <row r="102" spans="2:12" ht="12.75">
      <c r="B102" t="s">
        <v>792</v>
      </c>
      <c r="C102">
        <v>0</v>
      </c>
      <c r="D102" t="s">
        <v>703</v>
      </c>
      <c r="E102">
        <v>2</v>
      </c>
      <c r="F102">
        <v>2</v>
      </c>
      <c r="G102">
        <v>4</v>
      </c>
      <c r="H102">
        <v>2</v>
      </c>
      <c r="I102">
        <v>4</v>
      </c>
      <c r="J102">
        <v>4</v>
      </c>
      <c r="K102">
        <v>22</v>
      </c>
      <c r="L102">
        <v>62</v>
      </c>
    </row>
    <row r="103" spans="2:12" ht="12.75">
      <c r="B103" t="s">
        <v>793</v>
      </c>
      <c r="C103">
        <v>0</v>
      </c>
      <c r="D103" t="s">
        <v>715</v>
      </c>
      <c r="E103">
        <v>0</v>
      </c>
      <c r="F103">
        <v>4</v>
      </c>
      <c r="G103">
        <v>3</v>
      </c>
      <c r="H103">
        <v>4</v>
      </c>
      <c r="I103">
        <v>1</v>
      </c>
      <c r="J103">
        <v>4</v>
      </c>
      <c r="K103">
        <v>12</v>
      </c>
      <c r="L103">
        <v>29</v>
      </c>
    </row>
    <row r="104" spans="2:12" ht="12.75">
      <c r="B104" t="s">
        <v>794</v>
      </c>
      <c r="C104">
        <v>0</v>
      </c>
      <c r="D104" t="s">
        <v>731</v>
      </c>
      <c r="E104">
        <v>2</v>
      </c>
      <c r="F104">
        <v>2</v>
      </c>
      <c r="G104">
        <v>4</v>
      </c>
      <c r="H104">
        <v>2</v>
      </c>
      <c r="I104">
        <v>4</v>
      </c>
      <c r="J104">
        <v>4</v>
      </c>
      <c r="K104">
        <v>38</v>
      </c>
      <c r="L104">
        <v>76</v>
      </c>
    </row>
    <row r="105" spans="2:12" ht="12.75">
      <c r="B105" t="s">
        <v>795</v>
      </c>
      <c r="C105">
        <v>0</v>
      </c>
      <c r="D105" t="s">
        <v>705</v>
      </c>
      <c r="E105">
        <v>18</v>
      </c>
      <c r="F105">
        <v>2</v>
      </c>
      <c r="G105">
        <v>4</v>
      </c>
      <c r="H105">
        <v>2</v>
      </c>
      <c r="I105">
        <v>4</v>
      </c>
      <c r="J105">
        <v>4</v>
      </c>
      <c r="K105">
        <v>38</v>
      </c>
      <c r="L105">
        <v>91</v>
      </c>
    </row>
    <row r="106" spans="2:12" ht="12.75">
      <c r="B106" t="s">
        <v>796</v>
      </c>
      <c r="C106">
        <v>0</v>
      </c>
      <c r="D106" t="s">
        <v>705</v>
      </c>
      <c r="E106">
        <v>0</v>
      </c>
      <c r="F106">
        <v>4</v>
      </c>
      <c r="G106">
        <v>4</v>
      </c>
      <c r="H106">
        <v>4</v>
      </c>
      <c r="I106">
        <v>2</v>
      </c>
      <c r="J106">
        <v>4</v>
      </c>
      <c r="K106">
        <v>17</v>
      </c>
      <c r="L106">
        <v>42</v>
      </c>
    </row>
    <row r="107" spans="2:12" ht="12.75">
      <c r="B107" t="s">
        <v>797</v>
      </c>
      <c r="C107">
        <v>0</v>
      </c>
      <c r="D107" t="s">
        <v>705</v>
      </c>
      <c r="E107">
        <v>0</v>
      </c>
      <c r="F107">
        <v>3</v>
      </c>
      <c r="G107">
        <v>4</v>
      </c>
      <c r="H107">
        <v>3</v>
      </c>
      <c r="I107">
        <v>3</v>
      </c>
      <c r="J107">
        <v>3</v>
      </c>
      <c r="K107">
        <v>18</v>
      </c>
      <c r="L107">
        <v>66</v>
      </c>
    </row>
    <row r="108" spans="2:12" ht="12.75">
      <c r="B108" t="s">
        <v>798</v>
      </c>
      <c r="C108">
        <v>0</v>
      </c>
      <c r="D108" t="s">
        <v>721</v>
      </c>
      <c r="E108">
        <v>0</v>
      </c>
      <c r="F108">
        <v>3</v>
      </c>
      <c r="G108">
        <v>2</v>
      </c>
      <c r="H108">
        <v>3</v>
      </c>
      <c r="I108">
        <v>0</v>
      </c>
      <c r="J108">
        <v>3</v>
      </c>
      <c r="K108">
        <v>10</v>
      </c>
      <c r="L108">
        <v>48</v>
      </c>
    </row>
    <row r="111" spans="2:12" ht="12.75">
      <c r="B111" t="s">
        <v>691</v>
      </c>
      <c r="C111" t="s">
        <v>692</v>
      </c>
      <c r="D111" t="s">
        <v>693</v>
      </c>
      <c r="E111" t="s">
        <v>694</v>
      </c>
      <c r="F111" t="s">
        <v>695</v>
      </c>
      <c r="G111" t="s">
        <v>696</v>
      </c>
      <c r="H111" t="s">
        <v>697</v>
      </c>
      <c r="I111" t="s">
        <v>698</v>
      </c>
      <c r="J111" t="s">
        <v>699</v>
      </c>
      <c r="K111" t="s">
        <v>700</v>
      </c>
      <c r="L111" t="s">
        <v>701</v>
      </c>
    </row>
    <row r="112" spans="2:12" ht="12.75">
      <c r="B112" t="s">
        <v>799</v>
      </c>
      <c r="C112">
        <v>0</v>
      </c>
      <c r="D112" t="s">
        <v>705</v>
      </c>
      <c r="E112">
        <v>12</v>
      </c>
      <c r="F112">
        <v>1</v>
      </c>
      <c r="G112">
        <v>3</v>
      </c>
      <c r="H112">
        <v>1</v>
      </c>
      <c r="I112">
        <v>5</v>
      </c>
      <c r="J112">
        <v>5</v>
      </c>
      <c r="K112">
        <v>63</v>
      </c>
      <c r="L112">
        <v>95</v>
      </c>
    </row>
    <row r="113" spans="2:12" ht="12.75">
      <c r="B113" t="s">
        <v>800</v>
      </c>
      <c r="C113">
        <v>0</v>
      </c>
      <c r="D113" t="s">
        <v>715</v>
      </c>
      <c r="E113">
        <v>0</v>
      </c>
      <c r="F113">
        <v>2</v>
      </c>
      <c r="G113">
        <v>2</v>
      </c>
      <c r="H113">
        <v>2</v>
      </c>
      <c r="I113">
        <v>0</v>
      </c>
      <c r="J113">
        <v>2</v>
      </c>
      <c r="K113">
        <v>20</v>
      </c>
      <c r="L113">
        <v>38</v>
      </c>
    </row>
    <row r="114" spans="2:12" ht="12.75">
      <c r="B114" t="s">
        <v>801</v>
      </c>
      <c r="C114">
        <v>0</v>
      </c>
      <c r="D114" t="s">
        <v>731</v>
      </c>
      <c r="E114">
        <v>10</v>
      </c>
      <c r="F114">
        <v>2</v>
      </c>
      <c r="G114">
        <v>4</v>
      </c>
      <c r="H114">
        <v>2</v>
      </c>
      <c r="I114">
        <v>4</v>
      </c>
      <c r="J114">
        <v>4</v>
      </c>
      <c r="K114">
        <v>53</v>
      </c>
      <c r="L114">
        <v>96</v>
      </c>
    </row>
    <row r="115" spans="2:12" ht="12.75">
      <c r="B115" t="s">
        <v>802</v>
      </c>
      <c r="C115">
        <v>0</v>
      </c>
      <c r="D115" t="s">
        <v>715</v>
      </c>
      <c r="E115">
        <v>0</v>
      </c>
      <c r="F115">
        <v>4</v>
      </c>
      <c r="G115">
        <v>3</v>
      </c>
      <c r="H115">
        <v>4</v>
      </c>
      <c r="I115">
        <v>1</v>
      </c>
      <c r="J115">
        <v>4</v>
      </c>
      <c r="K115">
        <v>9</v>
      </c>
      <c r="L115">
        <v>40</v>
      </c>
    </row>
    <row r="116" spans="2:12" ht="12.75">
      <c r="B116" t="s">
        <v>803</v>
      </c>
      <c r="C116">
        <v>0</v>
      </c>
      <c r="D116" t="s">
        <v>712</v>
      </c>
      <c r="E116">
        <v>3</v>
      </c>
      <c r="F116">
        <v>1</v>
      </c>
      <c r="G116">
        <v>3</v>
      </c>
      <c r="H116">
        <v>1</v>
      </c>
      <c r="I116">
        <v>4</v>
      </c>
      <c r="J116">
        <v>4</v>
      </c>
      <c r="K116">
        <v>23</v>
      </c>
      <c r="L116">
        <v>96</v>
      </c>
    </row>
    <row r="117" spans="2:12" ht="12.75">
      <c r="B117" t="s">
        <v>804</v>
      </c>
      <c r="C117">
        <v>2</v>
      </c>
      <c r="D117" t="s">
        <v>712</v>
      </c>
      <c r="E117">
        <v>0</v>
      </c>
      <c r="F117">
        <v>5</v>
      </c>
      <c r="G117">
        <v>4</v>
      </c>
      <c r="H117">
        <v>5</v>
      </c>
      <c r="I117">
        <v>1</v>
      </c>
      <c r="J117">
        <v>5</v>
      </c>
      <c r="K117">
        <v>12</v>
      </c>
      <c r="L117">
        <v>55</v>
      </c>
    </row>
    <row r="118" spans="2:12" ht="12.75">
      <c r="B118" t="s">
        <v>805</v>
      </c>
      <c r="C118">
        <v>1</v>
      </c>
      <c r="D118" t="s">
        <v>731</v>
      </c>
      <c r="E118">
        <v>6</v>
      </c>
      <c r="F118">
        <v>3</v>
      </c>
      <c r="G118">
        <v>4</v>
      </c>
      <c r="H118">
        <v>3</v>
      </c>
      <c r="I118">
        <v>3</v>
      </c>
      <c r="J118">
        <v>3</v>
      </c>
      <c r="K118">
        <v>22</v>
      </c>
      <c r="L118">
        <v>63</v>
      </c>
    </row>
    <row r="119" spans="2:12" ht="12.75">
      <c r="B119" t="s">
        <v>806</v>
      </c>
      <c r="C119">
        <v>2</v>
      </c>
      <c r="D119" t="s">
        <v>731</v>
      </c>
      <c r="E119">
        <v>0</v>
      </c>
      <c r="F119">
        <v>3</v>
      </c>
      <c r="G119">
        <v>3</v>
      </c>
      <c r="H119">
        <v>3</v>
      </c>
      <c r="I119">
        <v>1</v>
      </c>
      <c r="J119">
        <v>3</v>
      </c>
      <c r="K119">
        <v>11</v>
      </c>
      <c r="L119">
        <v>49</v>
      </c>
    </row>
    <row r="120" spans="2:12" ht="12.75">
      <c r="B120" t="s">
        <v>807</v>
      </c>
      <c r="C120">
        <v>1</v>
      </c>
      <c r="D120" t="s">
        <v>731</v>
      </c>
      <c r="E120">
        <v>16</v>
      </c>
      <c r="F120">
        <v>3</v>
      </c>
      <c r="G120">
        <v>5</v>
      </c>
      <c r="H120">
        <v>3</v>
      </c>
      <c r="I120">
        <v>4</v>
      </c>
      <c r="J120">
        <v>3</v>
      </c>
      <c r="K120">
        <v>28</v>
      </c>
      <c r="L120">
        <v>89</v>
      </c>
    </row>
    <row r="121" spans="2:12" ht="12.75">
      <c r="B121" t="s">
        <v>808</v>
      </c>
      <c r="C121">
        <v>0</v>
      </c>
      <c r="D121" t="s">
        <v>707</v>
      </c>
      <c r="E121">
        <v>0</v>
      </c>
      <c r="F121">
        <v>4</v>
      </c>
      <c r="G121">
        <v>3</v>
      </c>
      <c r="H121">
        <v>4</v>
      </c>
      <c r="I121">
        <v>1</v>
      </c>
      <c r="J121">
        <v>4</v>
      </c>
      <c r="K121">
        <v>7</v>
      </c>
      <c r="L121">
        <v>45</v>
      </c>
    </row>
    <row r="122" spans="2:12" ht="12.75">
      <c r="B122" t="s">
        <v>809</v>
      </c>
      <c r="C122">
        <v>0</v>
      </c>
      <c r="D122" t="s">
        <v>705</v>
      </c>
      <c r="E122">
        <v>6</v>
      </c>
      <c r="F122">
        <v>2</v>
      </c>
      <c r="G122">
        <v>3</v>
      </c>
      <c r="H122">
        <v>2</v>
      </c>
      <c r="I122">
        <v>4</v>
      </c>
      <c r="J122">
        <v>4</v>
      </c>
      <c r="K122">
        <v>35</v>
      </c>
      <c r="L122">
        <v>97</v>
      </c>
    </row>
    <row r="123" spans="2:12" ht="12.75">
      <c r="B123" t="s">
        <v>810</v>
      </c>
      <c r="C123">
        <v>0</v>
      </c>
      <c r="D123" t="s">
        <v>715</v>
      </c>
      <c r="E123">
        <v>0</v>
      </c>
      <c r="F123">
        <v>3</v>
      </c>
      <c r="G123">
        <v>3</v>
      </c>
      <c r="H123">
        <v>3</v>
      </c>
      <c r="I123">
        <v>0</v>
      </c>
      <c r="J123">
        <v>3</v>
      </c>
      <c r="K123">
        <v>9</v>
      </c>
      <c r="L123">
        <v>31</v>
      </c>
    </row>
    <row r="124" spans="2:12" ht="12.75">
      <c r="B124" t="s">
        <v>811</v>
      </c>
      <c r="C124">
        <v>0</v>
      </c>
      <c r="D124" t="s">
        <v>721</v>
      </c>
      <c r="E124">
        <v>0</v>
      </c>
      <c r="F124">
        <v>3</v>
      </c>
      <c r="G124">
        <v>4</v>
      </c>
      <c r="H124">
        <v>3</v>
      </c>
      <c r="I124">
        <v>2</v>
      </c>
      <c r="J124">
        <v>3</v>
      </c>
      <c r="K124">
        <v>9</v>
      </c>
      <c r="L124">
        <v>50</v>
      </c>
    </row>
    <row r="125" spans="2:12" ht="12.75">
      <c r="B125" t="s">
        <v>812</v>
      </c>
      <c r="C125">
        <v>0</v>
      </c>
      <c r="D125" t="s">
        <v>705</v>
      </c>
      <c r="E125">
        <v>8</v>
      </c>
      <c r="F125">
        <v>1</v>
      </c>
      <c r="G125">
        <v>3</v>
      </c>
      <c r="H125">
        <v>1</v>
      </c>
      <c r="I125">
        <v>4</v>
      </c>
      <c r="J125">
        <v>4</v>
      </c>
      <c r="K125">
        <v>30</v>
      </c>
      <c r="L125">
        <v>66</v>
      </c>
    </row>
    <row r="126" spans="2:12" ht="12.75">
      <c r="B126" t="s">
        <v>813</v>
      </c>
      <c r="C126">
        <v>0</v>
      </c>
      <c r="D126" t="s">
        <v>712</v>
      </c>
      <c r="E126">
        <v>3</v>
      </c>
      <c r="F126">
        <v>2</v>
      </c>
      <c r="G126">
        <v>4</v>
      </c>
      <c r="H126">
        <v>2</v>
      </c>
      <c r="I126">
        <v>4</v>
      </c>
      <c r="J126">
        <v>4</v>
      </c>
      <c r="K126">
        <v>31</v>
      </c>
      <c r="L126">
        <v>71</v>
      </c>
    </row>
    <row r="129" spans="2:12" ht="12.75">
      <c r="B129" t="s">
        <v>691</v>
      </c>
      <c r="C129" t="s">
        <v>692</v>
      </c>
      <c r="D129" t="s">
        <v>693</v>
      </c>
      <c r="E129" t="s">
        <v>694</v>
      </c>
      <c r="F129" t="s">
        <v>695</v>
      </c>
      <c r="G129" t="s">
        <v>696</v>
      </c>
      <c r="H129" t="s">
        <v>697</v>
      </c>
      <c r="I129" t="s">
        <v>698</v>
      </c>
      <c r="J129" t="s">
        <v>699</v>
      </c>
      <c r="K129" t="s">
        <v>700</v>
      </c>
      <c r="L129" t="s">
        <v>701</v>
      </c>
    </row>
    <row r="130" spans="2:12" ht="12.75">
      <c r="B130" t="s">
        <v>814</v>
      </c>
      <c r="C130">
        <v>1</v>
      </c>
      <c r="D130" t="s">
        <v>703</v>
      </c>
      <c r="E130">
        <v>0</v>
      </c>
      <c r="F130">
        <v>3</v>
      </c>
      <c r="G130">
        <v>4</v>
      </c>
      <c r="H130">
        <v>3</v>
      </c>
      <c r="I130">
        <v>2</v>
      </c>
      <c r="J130">
        <v>3</v>
      </c>
      <c r="K130">
        <v>19</v>
      </c>
      <c r="L130">
        <v>58</v>
      </c>
    </row>
    <row r="131" spans="2:12" ht="12.75">
      <c r="B131" t="s">
        <v>815</v>
      </c>
      <c r="C131">
        <v>0</v>
      </c>
      <c r="D131" t="s">
        <v>705</v>
      </c>
      <c r="E131">
        <v>10</v>
      </c>
      <c r="F131">
        <v>2</v>
      </c>
      <c r="G131">
        <v>4</v>
      </c>
      <c r="H131">
        <v>2</v>
      </c>
      <c r="I131">
        <v>4</v>
      </c>
      <c r="J131">
        <v>4</v>
      </c>
      <c r="K131">
        <v>38</v>
      </c>
      <c r="L131">
        <v>71</v>
      </c>
    </row>
    <row r="132" spans="2:12" ht="12.75">
      <c r="B132" t="s">
        <v>816</v>
      </c>
      <c r="C132">
        <v>0</v>
      </c>
      <c r="D132" t="s">
        <v>712</v>
      </c>
      <c r="E132">
        <v>0</v>
      </c>
      <c r="F132">
        <v>3</v>
      </c>
      <c r="G132">
        <v>4</v>
      </c>
      <c r="H132">
        <v>3</v>
      </c>
      <c r="I132">
        <v>2</v>
      </c>
      <c r="J132">
        <v>3</v>
      </c>
      <c r="K132">
        <v>27</v>
      </c>
      <c r="L132">
        <v>82</v>
      </c>
    </row>
    <row r="133" spans="2:12" ht="12.75">
      <c r="B133" t="s">
        <v>817</v>
      </c>
      <c r="C133">
        <v>0</v>
      </c>
      <c r="D133" t="s">
        <v>715</v>
      </c>
      <c r="E133">
        <v>0</v>
      </c>
      <c r="F133">
        <v>5</v>
      </c>
      <c r="G133">
        <v>3</v>
      </c>
      <c r="H133">
        <v>5</v>
      </c>
      <c r="I133">
        <v>1</v>
      </c>
      <c r="J133">
        <v>5</v>
      </c>
      <c r="K133">
        <v>8</v>
      </c>
      <c r="L133">
        <v>40</v>
      </c>
    </row>
    <row r="134" spans="2:12" ht="12.75">
      <c r="B134" t="s">
        <v>818</v>
      </c>
      <c r="C134">
        <v>0</v>
      </c>
      <c r="D134" t="s">
        <v>703</v>
      </c>
      <c r="E134">
        <v>0</v>
      </c>
      <c r="F134">
        <v>2</v>
      </c>
      <c r="G134">
        <v>4</v>
      </c>
      <c r="H134">
        <v>2</v>
      </c>
      <c r="I134">
        <v>3</v>
      </c>
      <c r="J134">
        <v>2</v>
      </c>
      <c r="K134">
        <v>17</v>
      </c>
      <c r="L134">
        <v>55</v>
      </c>
    </row>
    <row r="135" spans="2:12" ht="12.75">
      <c r="B135" t="s">
        <v>819</v>
      </c>
      <c r="C135">
        <v>0</v>
      </c>
      <c r="D135" t="s">
        <v>705</v>
      </c>
      <c r="E135">
        <v>4</v>
      </c>
      <c r="F135">
        <v>0</v>
      </c>
      <c r="G135">
        <v>2</v>
      </c>
      <c r="H135">
        <v>0</v>
      </c>
      <c r="I135">
        <v>3</v>
      </c>
      <c r="J135">
        <v>3</v>
      </c>
      <c r="K135">
        <v>22</v>
      </c>
      <c r="L135">
        <v>101</v>
      </c>
    </row>
    <row r="136" spans="2:12" ht="12.75">
      <c r="B136" t="s">
        <v>820</v>
      </c>
      <c r="C136">
        <v>0</v>
      </c>
      <c r="D136" t="s">
        <v>715</v>
      </c>
      <c r="E136">
        <v>0</v>
      </c>
      <c r="F136">
        <v>2</v>
      </c>
      <c r="G136">
        <v>2</v>
      </c>
      <c r="H136">
        <v>2</v>
      </c>
      <c r="I136">
        <v>0</v>
      </c>
      <c r="J136">
        <v>2</v>
      </c>
      <c r="K136">
        <v>1</v>
      </c>
      <c r="L136">
        <v>34</v>
      </c>
    </row>
    <row r="137" spans="2:12" ht="12.75">
      <c r="B137" t="s">
        <v>821</v>
      </c>
      <c r="C137">
        <v>1</v>
      </c>
      <c r="D137" t="s">
        <v>712</v>
      </c>
      <c r="E137">
        <v>0</v>
      </c>
      <c r="F137">
        <v>3</v>
      </c>
      <c r="G137">
        <v>2</v>
      </c>
      <c r="H137">
        <v>3</v>
      </c>
      <c r="I137">
        <v>0</v>
      </c>
      <c r="J137">
        <v>3</v>
      </c>
      <c r="K137">
        <v>12</v>
      </c>
      <c r="L137">
        <v>40</v>
      </c>
    </row>
    <row r="138" spans="2:12" ht="12.75">
      <c r="B138" t="s">
        <v>822</v>
      </c>
      <c r="C138">
        <v>2</v>
      </c>
      <c r="D138" t="s">
        <v>715</v>
      </c>
      <c r="E138">
        <v>0</v>
      </c>
      <c r="F138">
        <v>4</v>
      </c>
      <c r="G138">
        <v>2</v>
      </c>
      <c r="H138">
        <v>4</v>
      </c>
      <c r="I138">
        <v>0</v>
      </c>
      <c r="J138">
        <v>4</v>
      </c>
      <c r="K138">
        <v>5</v>
      </c>
      <c r="L138">
        <v>25</v>
      </c>
    </row>
    <row r="139" spans="2:12" ht="12.75">
      <c r="B139" t="s">
        <v>823</v>
      </c>
      <c r="C139">
        <v>0</v>
      </c>
      <c r="D139" t="s">
        <v>715</v>
      </c>
      <c r="E139">
        <v>0</v>
      </c>
      <c r="F139">
        <v>3</v>
      </c>
      <c r="G139">
        <v>2</v>
      </c>
      <c r="H139">
        <v>3</v>
      </c>
      <c r="I139">
        <v>0</v>
      </c>
      <c r="J139">
        <v>3</v>
      </c>
      <c r="K139">
        <v>8</v>
      </c>
      <c r="L139">
        <v>50</v>
      </c>
    </row>
    <row r="140" spans="2:12" ht="12.75">
      <c r="B140" t="s">
        <v>824</v>
      </c>
      <c r="C140">
        <v>0</v>
      </c>
      <c r="D140" t="s">
        <v>705</v>
      </c>
      <c r="E140">
        <v>0</v>
      </c>
      <c r="F140">
        <v>1</v>
      </c>
      <c r="G140">
        <v>3</v>
      </c>
      <c r="H140">
        <v>1</v>
      </c>
      <c r="I140">
        <v>3</v>
      </c>
      <c r="J140">
        <v>3</v>
      </c>
      <c r="K140">
        <v>43</v>
      </c>
      <c r="L140">
        <v>83</v>
      </c>
    </row>
    <row r="141" spans="2:12" ht="12.75">
      <c r="B141" t="s">
        <v>825</v>
      </c>
      <c r="C141">
        <v>0</v>
      </c>
      <c r="D141" t="s">
        <v>715</v>
      </c>
      <c r="E141">
        <v>0</v>
      </c>
      <c r="F141">
        <v>5</v>
      </c>
      <c r="G141">
        <v>4</v>
      </c>
      <c r="H141">
        <v>5</v>
      </c>
      <c r="I141">
        <v>1</v>
      </c>
      <c r="J141">
        <v>5</v>
      </c>
      <c r="K141">
        <v>10</v>
      </c>
      <c r="L141">
        <v>22</v>
      </c>
    </row>
    <row r="142" spans="2:12" ht="12.75">
      <c r="B142" t="s">
        <v>826</v>
      </c>
      <c r="C142">
        <v>0</v>
      </c>
      <c r="D142" t="s">
        <v>731</v>
      </c>
      <c r="E142">
        <v>6</v>
      </c>
      <c r="F142">
        <v>1</v>
      </c>
      <c r="G142">
        <v>3</v>
      </c>
      <c r="H142">
        <v>1</v>
      </c>
      <c r="I142">
        <v>4</v>
      </c>
      <c r="J142">
        <v>3</v>
      </c>
      <c r="K142">
        <v>33</v>
      </c>
      <c r="L142">
        <v>90</v>
      </c>
    </row>
    <row r="143" spans="2:12" ht="12.75">
      <c r="B143" t="s">
        <v>827</v>
      </c>
      <c r="C143">
        <v>0</v>
      </c>
      <c r="D143" t="s">
        <v>705</v>
      </c>
      <c r="E143">
        <v>1</v>
      </c>
      <c r="F143">
        <v>2</v>
      </c>
      <c r="G143">
        <v>4</v>
      </c>
      <c r="H143">
        <v>2</v>
      </c>
      <c r="I143">
        <v>4</v>
      </c>
      <c r="J143">
        <v>4</v>
      </c>
      <c r="K143">
        <v>32</v>
      </c>
      <c r="L143">
        <v>85</v>
      </c>
    </row>
    <row r="144" spans="2:12" ht="12.75">
      <c r="B144" t="s">
        <v>828</v>
      </c>
      <c r="C144">
        <v>0</v>
      </c>
      <c r="D144" t="s">
        <v>725</v>
      </c>
      <c r="E144">
        <v>10</v>
      </c>
      <c r="F144">
        <v>1</v>
      </c>
      <c r="G144">
        <v>3</v>
      </c>
      <c r="H144">
        <v>1</v>
      </c>
      <c r="I144">
        <v>3</v>
      </c>
      <c r="J144">
        <v>3</v>
      </c>
      <c r="K144">
        <v>72</v>
      </c>
      <c r="L144">
        <v>80</v>
      </c>
    </row>
    <row r="147" spans="2:12" ht="12.75">
      <c r="B147" t="s">
        <v>691</v>
      </c>
      <c r="C147" t="s">
        <v>692</v>
      </c>
      <c r="D147" t="s">
        <v>693</v>
      </c>
      <c r="E147" t="s">
        <v>694</v>
      </c>
      <c r="F147" t="s">
        <v>695</v>
      </c>
      <c r="G147" t="s">
        <v>696</v>
      </c>
      <c r="H147" t="s">
        <v>697</v>
      </c>
      <c r="I147" t="s">
        <v>698</v>
      </c>
      <c r="J147" t="s">
        <v>699</v>
      </c>
      <c r="K147" t="s">
        <v>700</v>
      </c>
      <c r="L147" t="s">
        <v>701</v>
      </c>
    </row>
    <row r="148" spans="2:12" ht="12.75">
      <c r="B148" t="s">
        <v>829</v>
      </c>
      <c r="C148">
        <v>1</v>
      </c>
      <c r="D148" t="s">
        <v>712</v>
      </c>
      <c r="E148">
        <v>11</v>
      </c>
      <c r="F148">
        <v>2</v>
      </c>
      <c r="G148">
        <v>4</v>
      </c>
      <c r="H148">
        <v>2</v>
      </c>
      <c r="I148">
        <v>4</v>
      </c>
      <c r="J148">
        <v>4</v>
      </c>
      <c r="K148">
        <v>37</v>
      </c>
      <c r="L148">
        <v>75</v>
      </c>
    </row>
    <row r="149" spans="2:12" ht="12.75">
      <c r="B149" t="s">
        <v>830</v>
      </c>
      <c r="C149">
        <v>0</v>
      </c>
      <c r="D149" t="s">
        <v>712</v>
      </c>
      <c r="E149">
        <v>0</v>
      </c>
      <c r="F149">
        <v>3</v>
      </c>
      <c r="G149">
        <v>4</v>
      </c>
      <c r="H149">
        <v>3</v>
      </c>
      <c r="I149">
        <v>3</v>
      </c>
      <c r="J149">
        <v>3</v>
      </c>
      <c r="K149">
        <v>6</v>
      </c>
      <c r="L149">
        <v>47</v>
      </c>
    </row>
    <row r="150" spans="2:12" ht="12.75">
      <c r="B150" t="s">
        <v>831</v>
      </c>
      <c r="C150">
        <v>0</v>
      </c>
      <c r="D150" t="s">
        <v>712</v>
      </c>
      <c r="E150">
        <v>0</v>
      </c>
      <c r="F150">
        <v>2</v>
      </c>
      <c r="G150">
        <v>3</v>
      </c>
      <c r="H150">
        <v>2</v>
      </c>
      <c r="I150">
        <v>3</v>
      </c>
      <c r="J150">
        <v>3</v>
      </c>
      <c r="K150">
        <v>17</v>
      </c>
      <c r="L150">
        <v>53</v>
      </c>
    </row>
    <row r="151" spans="2:12" ht="12.75">
      <c r="B151" t="s">
        <v>832</v>
      </c>
      <c r="C151">
        <v>1</v>
      </c>
      <c r="D151" t="s">
        <v>712</v>
      </c>
      <c r="E151">
        <v>0</v>
      </c>
      <c r="F151">
        <v>3</v>
      </c>
      <c r="G151">
        <v>4</v>
      </c>
      <c r="H151">
        <v>3</v>
      </c>
      <c r="I151">
        <v>3</v>
      </c>
      <c r="J151">
        <v>3</v>
      </c>
      <c r="K151">
        <v>10</v>
      </c>
      <c r="L151">
        <v>79</v>
      </c>
    </row>
    <row r="152" spans="2:12" ht="12.75">
      <c r="B152" t="s">
        <v>833</v>
      </c>
      <c r="C152">
        <v>0</v>
      </c>
      <c r="D152" t="s">
        <v>712</v>
      </c>
      <c r="E152">
        <v>0</v>
      </c>
      <c r="F152">
        <v>3</v>
      </c>
      <c r="G152">
        <v>3</v>
      </c>
      <c r="H152">
        <v>3</v>
      </c>
      <c r="I152">
        <v>1</v>
      </c>
      <c r="J152">
        <v>3</v>
      </c>
      <c r="K152">
        <v>17</v>
      </c>
      <c r="L152">
        <v>76</v>
      </c>
    </row>
    <row r="153" spans="2:12" ht="12.75">
      <c r="B153" t="s">
        <v>834</v>
      </c>
      <c r="C153">
        <v>1</v>
      </c>
      <c r="D153" t="s">
        <v>712</v>
      </c>
      <c r="E153">
        <v>0</v>
      </c>
      <c r="F153">
        <v>3</v>
      </c>
      <c r="G153">
        <v>3</v>
      </c>
      <c r="H153">
        <v>3</v>
      </c>
      <c r="I153">
        <v>1</v>
      </c>
      <c r="J153">
        <v>3</v>
      </c>
      <c r="K153">
        <v>14</v>
      </c>
      <c r="L153">
        <v>34</v>
      </c>
    </row>
    <row r="154" spans="2:12" ht="12.75">
      <c r="B154" t="s">
        <v>835</v>
      </c>
      <c r="C154">
        <v>0</v>
      </c>
      <c r="D154" t="s">
        <v>715</v>
      </c>
      <c r="E154">
        <v>0</v>
      </c>
      <c r="F154">
        <v>4</v>
      </c>
      <c r="G154">
        <v>3</v>
      </c>
      <c r="H154">
        <v>4</v>
      </c>
      <c r="I154">
        <v>0</v>
      </c>
      <c r="J154">
        <v>4</v>
      </c>
      <c r="K154">
        <v>8</v>
      </c>
      <c r="L154">
        <v>42</v>
      </c>
    </row>
    <row r="155" spans="2:12" ht="12.75">
      <c r="B155" t="s">
        <v>836</v>
      </c>
      <c r="C155">
        <v>0</v>
      </c>
      <c r="D155" t="s">
        <v>731</v>
      </c>
      <c r="E155">
        <v>0</v>
      </c>
      <c r="F155">
        <v>4</v>
      </c>
      <c r="G155">
        <v>4</v>
      </c>
      <c r="H155">
        <v>4</v>
      </c>
      <c r="I155">
        <v>2</v>
      </c>
      <c r="J155">
        <v>4</v>
      </c>
      <c r="K155">
        <v>17</v>
      </c>
      <c r="L155">
        <v>66</v>
      </c>
    </row>
    <row r="156" spans="2:12" ht="12.75">
      <c r="B156" t="s">
        <v>837</v>
      </c>
      <c r="C156">
        <v>0</v>
      </c>
      <c r="D156" t="s">
        <v>712</v>
      </c>
      <c r="E156">
        <v>4</v>
      </c>
      <c r="F156">
        <v>2</v>
      </c>
      <c r="G156">
        <v>4</v>
      </c>
      <c r="H156">
        <v>2</v>
      </c>
      <c r="I156">
        <v>4</v>
      </c>
      <c r="J156">
        <v>4</v>
      </c>
      <c r="K156">
        <v>38</v>
      </c>
      <c r="L156">
        <v>94</v>
      </c>
    </row>
    <row r="157" spans="2:12" ht="12.75">
      <c r="B157" t="s">
        <v>838</v>
      </c>
      <c r="C157">
        <v>0</v>
      </c>
      <c r="D157" t="s">
        <v>715</v>
      </c>
      <c r="E157">
        <v>0</v>
      </c>
      <c r="F157">
        <v>4</v>
      </c>
      <c r="G157">
        <v>3</v>
      </c>
      <c r="H157">
        <v>4</v>
      </c>
      <c r="I157">
        <v>1</v>
      </c>
      <c r="J157">
        <v>4</v>
      </c>
      <c r="K157">
        <v>27</v>
      </c>
      <c r="L157">
        <v>57</v>
      </c>
    </row>
    <row r="158" spans="2:12" ht="12.75">
      <c r="B158" t="s">
        <v>839</v>
      </c>
      <c r="C158">
        <v>0</v>
      </c>
      <c r="D158" t="s">
        <v>712</v>
      </c>
      <c r="E158">
        <v>0</v>
      </c>
      <c r="F158">
        <v>2</v>
      </c>
      <c r="G158">
        <v>3</v>
      </c>
      <c r="H158">
        <v>2</v>
      </c>
      <c r="I158">
        <v>2</v>
      </c>
      <c r="J158">
        <v>2</v>
      </c>
      <c r="K158">
        <v>7</v>
      </c>
      <c r="L158">
        <v>53</v>
      </c>
    </row>
    <row r="159" spans="2:12" ht="12.75">
      <c r="B159" t="s">
        <v>840</v>
      </c>
      <c r="C159">
        <v>0</v>
      </c>
      <c r="D159" t="s">
        <v>725</v>
      </c>
      <c r="E159">
        <v>6</v>
      </c>
      <c r="F159">
        <v>0</v>
      </c>
      <c r="G159">
        <v>2</v>
      </c>
      <c r="H159">
        <v>0</v>
      </c>
      <c r="I159">
        <v>4</v>
      </c>
      <c r="J159">
        <v>4</v>
      </c>
      <c r="K159">
        <v>61</v>
      </c>
      <c r="L159">
        <v>54</v>
      </c>
    </row>
    <row r="160" spans="2:12" ht="12.75">
      <c r="B160" t="s">
        <v>841</v>
      </c>
      <c r="C160">
        <v>0</v>
      </c>
      <c r="D160" t="s">
        <v>725</v>
      </c>
      <c r="E160">
        <v>3</v>
      </c>
      <c r="F160">
        <v>2</v>
      </c>
      <c r="G160">
        <v>4</v>
      </c>
      <c r="H160">
        <v>2</v>
      </c>
      <c r="I160">
        <v>4</v>
      </c>
      <c r="J160">
        <v>4</v>
      </c>
      <c r="K160">
        <v>57</v>
      </c>
      <c r="L160">
        <v>68</v>
      </c>
    </row>
    <row r="161" spans="2:12" ht="12.75">
      <c r="B161" t="s">
        <v>842</v>
      </c>
      <c r="C161">
        <v>0</v>
      </c>
      <c r="D161" t="s">
        <v>705</v>
      </c>
      <c r="E161">
        <v>2</v>
      </c>
      <c r="F161">
        <v>1</v>
      </c>
      <c r="G161">
        <v>3</v>
      </c>
      <c r="H161">
        <v>1</v>
      </c>
      <c r="I161">
        <v>4</v>
      </c>
      <c r="J161">
        <v>4</v>
      </c>
      <c r="K161">
        <v>36</v>
      </c>
      <c r="L161">
        <v>72</v>
      </c>
    </row>
    <row r="162" spans="2:12" ht="12.75">
      <c r="B162" t="s">
        <v>843</v>
      </c>
      <c r="C162">
        <v>0</v>
      </c>
      <c r="D162" t="s">
        <v>705</v>
      </c>
      <c r="E162">
        <v>1</v>
      </c>
      <c r="F162">
        <v>0</v>
      </c>
      <c r="G162">
        <v>2</v>
      </c>
      <c r="H162">
        <v>0</v>
      </c>
      <c r="I162">
        <v>3</v>
      </c>
      <c r="J162">
        <v>3</v>
      </c>
      <c r="K162">
        <v>17</v>
      </c>
      <c r="L162">
        <v>59</v>
      </c>
    </row>
    <row r="163" spans="2:12" ht="12.75">
      <c r="B163" t="s">
        <v>844</v>
      </c>
      <c r="C163">
        <v>0</v>
      </c>
      <c r="D163" t="s">
        <v>715</v>
      </c>
      <c r="E163">
        <v>0</v>
      </c>
      <c r="F163">
        <v>3</v>
      </c>
      <c r="G163">
        <v>2</v>
      </c>
      <c r="H163">
        <v>3</v>
      </c>
      <c r="I163">
        <v>0</v>
      </c>
      <c r="J163">
        <v>3</v>
      </c>
      <c r="K163">
        <v>12</v>
      </c>
      <c r="L163">
        <v>45</v>
      </c>
    </row>
    <row r="166" spans="2:12" ht="12.75">
      <c r="B166" t="s">
        <v>691</v>
      </c>
      <c r="C166" t="s">
        <v>692</v>
      </c>
      <c r="D166" t="s">
        <v>693</v>
      </c>
      <c r="E166" t="s">
        <v>694</v>
      </c>
      <c r="F166" t="s">
        <v>695</v>
      </c>
      <c r="G166" t="s">
        <v>696</v>
      </c>
      <c r="H166" t="s">
        <v>697</v>
      </c>
      <c r="I166" t="s">
        <v>698</v>
      </c>
      <c r="J166" t="s">
        <v>699</v>
      </c>
      <c r="K166" t="s">
        <v>700</v>
      </c>
      <c r="L166" t="s">
        <v>701</v>
      </c>
    </row>
    <row r="167" spans="2:12" ht="12.75">
      <c r="B167" t="s">
        <v>845</v>
      </c>
      <c r="C167">
        <v>0</v>
      </c>
      <c r="D167" t="s">
        <v>715</v>
      </c>
      <c r="E167">
        <v>0</v>
      </c>
      <c r="F167">
        <v>4</v>
      </c>
      <c r="G167">
        <v>3</v>
      </c>
      <c r="H167">
        <v>4</v>
      </c>
      <c r="I167">
        <v>0</v>
      </c>
      <c r="J167">
        <v>4</v>
      </c>
      <c r="K167">
        <v>5</v>
      </c>
      <c r="L167">
        <v>46</v>
      </c>
    </row>
    <row r="168" spans="2:12" ht="12.75">
      <c r="B168" t="s">
        <v>846</v>
      </c>
      <c r="C168">
        <v>0</v>
      </c>
      <c r="D168" t="s">
        <v>705</v>
      </c>
      <c r="E168">
        <v>0</v>
      </c>
      <c r="F168">
        <v>3</v>
      </c>
      <c r="G168">
        <v>4</v>
      </c>
      <c r="H168">
        <v>3</v>
      </c>
      <c r="I168">
        <v>2</v>
      </c>
      <c r="J168">
        <v>3</v>
      </c>
      <c r="K168">
        <v>6</v>
      </c>
      <c r="L168">
        <v>52</v>
      </c>
    </row>
    <row r="169" spans="2:12" ht="12.75">
      <c r="B169" t="s">
        <v>847</v>
      </c>
      <c r="C169">
        <v>0</v>
      </c>
      <c r="D169" t="s">
        <v>715</v>
      </c>
      <c r="E169">
        <v>0</v>
      </c>
      <c r="F169">
        <v>3</v>
      </c>
      <c r="G169">
        <v>3</v>
      </c>
      <c r="H169">
        <v>3</v>
      </c>
      <c r="I169">
        <v>1</v>
      </c>
      <c r="J169">
        <v>3</v>
      </c>
      <c r="K169">
        <v>9</v>
      </c>
      <c r="L169">
        <v>39</v>
      </c>
    </row>
    <row r="170" spans="2:12" ht="12.75">
      <c r="B170" t="s">
        <v>848</v>
      </c>
      <c r="C170">
        <v>0</v>
      </c>
      <c r="D170" t="s">
        <v>712</v>
      </c>
      <c r="E170">
        <v>0</v>
      </c>
      <c r="F170">
        <v>4</v>
      </c>
      <c r="G170">
        <v>5</v>
      </c>
      <c r="H170">
        <v>4</v>
      </c>
      <c r="I170">
        <v>4</v>
      </c>
      <c r="J170">
        <v>4</v>
      </c>
      <c r="K170">
        <v>21</v>
      </c>
      <c r="L170">
        <v>57</v>
      </c>
    </row>
    <row r="171" spans="2:12" ht="12.75">
      <c r="B171" t="s">
        <v>849</v>
      </c>
      <c r="C171">
        <v>2</v>
      </c>
      <c r="D171" t="s">
        <v>731</v>
      </c>
      <c r="E171">
        <v>12</v>
      </c>
      <c r="F171">
        <v>1</v>
      </c>
      <c r="G171">
        <v>3</v>
      </c>
      <c r="H171">
        <v>1</v>
      </c>
      <c r="I171">
        <v>4</v>
      </c>
      <c r="J171">
        <v>4</v>
      </c>
      <c r="K171">
        <v>34</v>
      </c>
      <c r="L171">
        <v>88</v>
      </c>
    </row>
    <row r="172" spans="2:12" ht="12.75">
      <c r="B172" t="s">
        <v>850</v>
      </c>
      <c r="C172">
        <v>0</v>
      </c>
      <c r="D172" t="s">
        <v>705</v>
      </c>
      <c r="E172">
        <v>5</v>
      </c>
      <c r="F172">
        <v>2</v>
      </c>
      <c r="G172">
        <v>4</v>
      </c>
      <c r="H172">
        <v>2</v>
      </c>
      <c r="I172">
        <v>5</v>
      </c>
      <c r="J172">
        <v>5</v>
      </c>
      <c r="K172">
        <v>47</v>
      </c>
      <c r="L172">
        <v>108</v>
      </c>
    </row>
    <row r="173" spans="2:12" ht="12.75">
      <c r="B173" t="s">
        <v>851</v>
      </c>
      <c r="C173">
        <v>0</v>
      </c>
      <c r="D173" t="s">
        <v>712</v>
      </c>
      <c r="E173">
        <v>9</v>
      </c>
      <c r="F173">
        <v>1</v>
      </c>
      <c r="G173">
        <v>3</v>
      </c>
      <c r="H173">
        <v>1</v>
      </c>
      <c r="I173">
        <v>4</v>
      </c>
      <c r="J173">
        <v>4</v>
      </c>
      <c r="K173">
        <v>7</v>
      </c>
      <c r="L173">
        <v>109</v>
      </c>
    </row>
    <row r="174" spans="2:12" ht="12.75">
      <c r="B174" t="s">
        <v>852</v>
      </c>
      <c r="C174">
        <v>0</v>
      </c>
      <c r="D174" t="s">
        <v>715</v>
      </c>
      <c r="E174">
        <v>0</v>
      </c>
      <c r="F174">
        <v>4</v>
      </c>
      <c r="G174">
        <v>3</v>
      </c>
      <c r="H174">
        <v>4</v>
      </c>
      <c r="I174">
        <v>1</v>
      </c>
      <c r="J174">
        <v>4</v>
      </c>
      <c r="K174">
        <v>6</v>
      </c>
      <c r="L174">
        <v>28</v>
      </c>
    </row>
    <row r="175" spans="2:12" ht="12.75">
      <c r="B175" t="s">
        <v>853</v>
      </c>
      <c r="C175">
        <v>0</v>
      </c>
      <c r="D175" t="s">
        <v>703</v>
      </c>
      <c r="E175">
        <v>0</v>
      </c>
      <c r="F175">
        <v>4</v>
      </c>
      <c r="G175">
        <v>3</v>
      </c>
      <c r="H175">
        <v>4</v>
      </c>
      <c r="I175">
        <v>1</v>
      </c>
      <c r="J175">
        <v>4</v>
      </c>
      <c r="K175">
        <v>11</v>
      </c>
      <c r="L175">
        <v>52</v>
      </c>
    </row>
    <row r="176" spans="2:12" ht="12.75">
      <c r="B176" t="s">
        <v>854</v>
      </c>
      <c r="C176">
        <v>0</v>
      </c>
      <c r="D176" t="s">
        <v>731</v>
      </c>
      <c r="E176">
        <v>0</v>
      </c>
      <c r="F176">
        <v>4</v>
      </c>
      <c r="G176">
        <v>4</v>
      </c>
      <c r="H176">
        <v>4</v>
      </c>
      <c r="I176">
        <v>2</v>
      </c>
      <c r="J176">
        <v>4</v>
      </c>
      <c r="K176">
        <v>27</v>
      </c>
      <c r="L176">
        <v>75</v>
      </c>
    </row>
    <row r="177" spans="2:12" ht="12.75">
      <c r="B177" t="s">
        <v>855</v>
      </c>
      <c r="C177">
        <v>0</v>
      </c>
      <c r="D177" t="s">
        <v>731</v>
      </c>
      <c r="E177">
        <v>3</v>
      </c>
      <c r="F177">
        <v>2</v>
      </c>
      <c r="G177">
        <v>4</v>
      </c>
      <c r="H177">
        <v>2</v>
      </c>
      <c r="I177">
        <v>4</v>
      </c>
      <c r="J177">
        <v>4</v>
      </c>
      <c r="K177">
        <v>32</v>
      </c>
      <c r="L177">
        <v>63</v>
      </c>
    </row>
    <row r="178" spans="2:12" ht="12.75">
      <c r="B178" t="s">
        <v>856</v>
      </c>
      <c r="C178">
        <v>0</v>
      </c>
      <c r="D178" t="s">
        <v>712</v>
      </c>
      <c r="E178">
        <v>1</v>
      </c>
      <c r="F178">
        <v>3</v>
      </c>
      <c r="G178">
        <v>4</v>
      </c>
      <c r="H178">
        <v>3</v>
      </c>
      <c r="I178">
        <v>3</v>
      </c>
      <c r="J178">
        <v>3</v>
      </c>
      <c r="K178">
        <v>21</v>
      </c>
      <c r="L178">
        <v>70</v>
      </c>
    </row>
    <row r="179" spans="2:12" ht="12.75">
      <c r="B179" t="s">
        <v>857</v>
      </c>
      <c r="C179">
        <v>1</v>
      </c>
      <c r="D179" t="s">
        <v>705</v>
      </c>
      <c r="E179">
        <v>11</v>
      </c>
      <c r="F179">
        <v>0</v>
      </c>
      <c r="G179">
        <v>2</v>
      </c>
      <c r="H179">
        <v>0</v>
      </c>
      <c r="I179">
        <v>4</v>
      </c>
      <c r="J179">
        <v>4</v>
      </c>
      <c r="K179">
        <v>58</v>
      </c>
      <c r="L179">
        <v>99</v>
      </c>
    </row>
    <row r="180" spans="2:12" ht="12.75">
      <c r="B180" t="s">
        <v>858</v>
      </c>
      <c r="C180">
        <v>0</v>
      </c>
      <c r="D180" t="s">
        <v>707</v>
      </c>
      <c r="E180">
        <v>0</v>
      </c>
      <c r="F180">
        <v>6</v>
      </c>
      <c r="G180">
        <v>4</v>
      </c>
      <c r="H180">
        <v>6</v>
      </c>
      <c r="I180">
        <v>1</v>
      </c>
      <c r="J180">
        <v>6</v>
      </c>
      <c r="K180">
        <v>19</v>
      </c>
      <c r="L180">
        <v>53</v>
      </c>
    </row>
    <row r="181" spans="2:12" ht="12.75">
      <c r="B181" t="s">
        <v>859</v>
      </c>
      <c r="C181">
        <v>0</v>
      </c>
      <c r="D181" t="s">
        <v>705</v>
      </c>
      <c r="E181">
        <v>0</v>
      </c>
      <c r="F181">
        <v>1</v>
      </c>
      <c r="G181">
        <v>3</v>
      </c>
      <c r="H181">
        <v>1</v>
      </c>
      <c r="I181">
        <v>3</v>
      </c>
      <c r="J181">
        <v>3</v>
      </c>
      <c r="K181">
        <v>31</v>
      </c>
      <c r="L181">
        <v>73</v>
      </c>
    </row>
    <row r="182" spans="2:12" ht="12.75">
      <c r="B182" t="s">
        <v>860</v>
      </c>
      <c r="C182">
        <v>0</v>
      </c>
      <c r="D182" t="s">
        <v>712</v>
      </c>
      <c r="E182">
        <v>0</v>
      </c>
      <c r="F182">
        <v>2</v>
      </c>
      <c r="G182">
        <v>3</v>
      </c>
      <c r="H182">
        <v>2</v>
      </c>
      <c r="I182">
        <v>3</v>
      </c>
      <c r="J182">
        <v>2</v>
      </c>
      <c r="K182">
        <v>27</v>
      </c>
      <c r="L182">
        <v>67</v>
      </c>
    </row>
    <row r="183" spans="2:12" ht="12.75">
      <c r="B183" t="s">
        <v>861</v>
      </c>
      <c r="C183">
        <v>0</v>
      </c>
      <c r="D183" t="s">
        <v>705</v>
      </c>
      <c r="E183">
        <v>3</v>
      </c>
      <c r="F183">
        <v>2</v>
      </c>
      <c r="G183">
        <v>3</v>
      </c>
      <c r="H183">
        <v>2</v>
      </c>
      <c r="I183">
        <v>3</v>
      </c>
      <c r="J183">
        <v>3</v>
      </c>
      <c r="K183">
        <v>56</v>
      </c>
      <c r="L183">
        <v>44</v>
      </c>
    </row>
    <row r="184" spans="2:12" ht="12.75">
      <c r="B184" t="s">
        <v>862</v>
      </c>
      <c r="C184">
        <v>1</v>
      </c>
      <c r="D184" t="s">
        <v>712</v>
      </c>
      <c r="E184">
        <v>0</v>
      </c>
      <c r="F184">
        <v>3</v>
      </c>
      <c r="G184">
        <v>3</v>
      </c>
      <c r="H184">
        <v>3</v>
      </c>
      <c r="I184">
        <v>1</v>
      </c>
      <c r="J184">
        <v>3</v>
      </c>
      <c r="K184">
        <v>14</v>
      </c>
      <c r="L184">
        <v>65</v>
      </c>
    </row>
    <row r="187" spans="2:12" ht="12.75">
      <c r="B187" t="s">
        <v>691</v>
      </c>
      <c r="C187" t="s">
        <v>692</v>
      </c>
      <c r="D187" t="s">
        <v>693</v>
      </c>
      <c r="E187" t="s">
        <v>694</v>
      </c>
      <c r="F187" t="s">
        <v>695</v>
      </c>
      <c r="G187" t="s">
        <v>696</v>
      </c>
      <c r="H187" t="s">
        <v>697</v>
      </c>
      <c r="I187" t="s">
        <v>698</v>
      </c>
      <c r="J187" t="s">
        <v>699</v>
      </c>
      <c r="K187" t="s">
        <v>700</v>
      </c>
      <c r="L187" t="s">
        <v>701</v>
      </c>
    </row>
    <row r="188" spans="2:12" ht="12.75">
      <c r="B188" t="s">
        <v>863</v>
      </c>
      <c r="C188">
        <v>0</v>
      </c>
      <c r="D188" t="s">
        <v>715</v>
      </c>
      <c r="E188">
        <v>0</v>
      </c>
      <c r="F188">
        <v>6</v>
      </c>
      <c r="G188">
        <v>4</v>
      </c>
      <c r="H188">
        <v>6</v>
      </c>
      <c r="I188">
        <v>2</v>
      </c>
      <c r="J188">
        <v>6</v>
      </c>
      <c r="K188">
        <v>9</v>
      </c>
      <c r="L188">
        <v>37</v>
      </c>
    </row>
    <row r="189" spans="2:12" ht="12.75">
      <c r="B189" t="s">
        <v>864</v>
      </c>
      <c r="C189">
        <v>0</v>
      </c>
      <c r="D189" t="s">
        <v>705</v>
      </c>
      <c r="E189">
        <v>8</v>
      </c>
      <c r="F189">
        <v>2</v>
      </c>
      <c r="G189">
        <v>4</v>
      </c>
      <c r="H189">
        <v>2</v>
      </c>
      <c r="I189">
        <v>4</v>
      </c>
      <c r="J189">
        <v>4</v>
      </c>
      <c r="K189">
        <v>78</v>
      </c>
      <c r="L189">
        <v>94</v>
      </c>
    </row>
    <row r="190" spans="2:12" ht="12.75">
      <c r="B190" t="s">
        <v>865</v>
      </c>
      <c r="C190">
        <v>1</v>
      </c>
      <c r="D190" t="s">
        <v>712</v>
      </c>
      <c r="E190">
        <v>0</v>
      </c>
      <c r="F190">
        <v>3</v>
      </c>
      <c r="G190">
        <v>4</v>
      </c>
      <c r="H190">
        <v>3</v>
      </c>
      <c r="I190">
        <v>3</v>
      </c>
      <c r="J190">
        <v>3</v>
      </c>
      <c r="K190">
        <v>30</v>
      </c>
      <c r="L190">
        <v>61</v>
      </c>
    </row>
    <row r="191" spans="2:12" ht="12.75">
      <c r="B191" t="s">
        <v>866</v>
      </c>
      <c r="C191">
        <v>1</v>
      </c>
      <c r="D191" t="s">
        <v>703</v>
      </c>
      <c r="E191">
        <v>0</v>
      </c>
      <c r="F191">
        <v>3</v>
      </c>
      <c r="G191">
        <v>5</v>
      </c>
      <c r="H191">
        <v>3</v>
      </c>
      <c r="I191">
        <v>3</v>
      </c>
      <c r="J191">
        <v>3</v>
      </c>
      <c r="K191">
        <v>14</v>
      </c>
      <c r="L191">
        <v>63</v>
      </c>
    </row>
    <row r="192" spans="2:12" ht="12.75">
      <c r="B192" t="s">
        <v>867</v>
      </c>
      <c r="C192">
        <v>0</v>
      </c>
      <c r="D192" t="s">
        <v>705</v>
      </c>
      <c r="E192">
        <v>15</v>
      </c>
      <c r="F192">
        <v>1</v>
      </c>
      <c r="G192">
        <v>3</v>
      </c>
      <c r="H192">
        <v>1</v>
      </c>
      <c r="I192">
        <v>5</v>
      </c>
      <c r="J192">
        <v>5</v>
      </c>
      <c r="K192">
        <v>39</v>
      </c>
      <c r="L192">
        <v>123</v>
      </c>
    </row>
    <row r="193" spans="2:12" ht="12.75">
      <c r="B193" t="s">
        <v>868</v>
      </c>
      <c r="C193">
        <v>0</v>
      </c>
      <c r="D193" t="s">
        <v>705</v>
      </c>
      <c r="E193">
        <v>7</v>
      </c>
      <c r="F193">
        <v>2</v>
      </c>
      <c r="G193">
        <v>4</v>
      </c>
      <c r="H193">
        <v>2</v>
      </c>
      <c r="I193">
        <v>5</v>
      </c>
      <c r="J193">
        <v>5</v>
      </c>
      <c r="K193">
        <v>43</v>
      </c>
      <c r="L193">
        <v>121</v>
      </c>
    </row>
    <row r="194" spans="2:12" ht="12.75">
      <c r="B194" t="s">
        <v>869</v>
      </c>
      <c r="C194">
        <v>1</v>
      </c>
      <c r="D194" t="s">
        <v>712</v>
      </c>
      <c r="E194">
        <v>7</v>
      </c>
      <c r="F194">
        <v>2</v>
      </c>
      <c r="G194">
        <v>4</v>
      </c>
      <c r="H194">
        <v>2</v>
      </c>
      <c r="I194">
        <v>4</v>
      </c>
      <c r="J194">
        <v>4</v>
      </c>
      <c r="K194">
        <v>31</v>
      </c>
      <c r="L194">
        <v>89</v>
      </c>
    </row>
    <row r="195" spans="2:12" ht="12.75">
      <c r="B195" t="s">
        <v>870</v>
      </c>
      <c r="C195">
        <v>1</v>
      </c>
      <c r="D195" t="s">
        <v>735</v>
      </c>
      <c r="E195">
        <v>0</v>
      </c>
      <c r="F195">
        <v>5</v>
      </c>
      <c r="G195">
        <v>4</v>
      </c>
      <c r="H195">
        <v>5</v>
      </c>
      <c r="I195">
        <v>2</v>
      </c>
      <c r="J195">
        <v>5</v>
      </c>
      <c r="K195">
        <v>6</v>
      </c>
      <c r="L195">
        <v>37</v>
      </c>
    </row>
    <row r="196" spans="2:12" ht="12.75">
      <c r="B196" t="s">
        <v>871</v>
      </c>
      <c r="C196">
        <v>0</v>
      </c>
      <c r="D196" t="s">
        <v>705</v>
      </c>
      <c r="E196">
        <v>0</v>
      </c>
      <c r="F196">
        <v>4</v>
      </c>
      <c r="G196">
        <v>5</v>
      </c>
      <c r="H196">
        <v>4</v>
      </c>
      <c r="I196">
        <v>3</v>
      </c>
      <c r="J196">
        <v>4</v>
      </c>
      <c r="K196">
        <v>15</v>
      </c>
      <c r="L196">
        <v>74</v>
      </c>
    </row>
    <row r="197" spans="2:12" ht="12.75">
      <c r="B197" t="s">
        <v>872</v>
      </c>
      <c r="C197">
        <v>0</v>
      </c>
      <c r="D197" t="s">
        <v>707</v>
      </c>
      <c r="E197">
        <v>0</v>
      </c>
      <c r="F197">
        <v>5</v>
      </c>
      <c r="G197">
        <v>4</v>
      </c>
      <c r="H197">
        <v>5</v>
      </c>
      <c r="I197">
        <v>1</v>
      </c>
      <c r="J197">
        <v>5</v>
      </c>
      <c r="K197">
        <v>9</v>
      </c>
      <c r="L197">
        <v>47</v>
      </c>
    </row>
    <row r="198" spans="2:12" ht="12.75">
      <c r="B198" t="s">
        <v>873</v>
      </c>
      <c r="C198">
        <v>0</v>
      </c>
      <c r="D198" t="s">
        <v>705</v>
      </c>
      <c r="E198">
        <v>17</v>
      </c>
      <c r="F198">
        <v>1</v>
      </c>
      <c r="G198">
        <v>3</v>
      </c>
      <c r="H198">
        <v>1</v>
      </c>
      <c r="I198">
        <v>5</v>
      </c>
      <c r="J198">
        <v>5</v>
      </c>
      <c r="K198">
        <v>38</v>
      </c>
      <c r="L198">
        <v>70</v>
      </c>
    </row>
    <row r="199" spans="2:12" ht="12.75">
      <c r="B199" t="s">
        <v>874</v>
      </c>
      <c r="C199">
        <v>0</v>
      </c>
      <c r="D199" t="s">
        <v>731</v>
      </c>
      <c r="E199">
        <v>6</v>
      </c>
      <c r="F199">
        <v>2</v>
      </c>
      <c r="G199">
        <v>4</v>
      </c>
      <c r="H199">
        <v>2</v>
      </c>
      <c r="I199">
        <v>4</v>
      </c>
      <c r="J199">
        <v>4</v>
      </c>
      <c r="K199">
        <v>41</v>
      </c>
      <c r="L199">
        <v>72</v>
      </c>
    </row>
    <row r="200" spans="2:12" ht="12.75">
      <c r="B200" t="s">
        <v>875</v>
      </c>
      <c r="C200">
        <v>0</v>
      </c>
      <c r="D200" t="s">
        <v>735</v>
      </c>
      <c r="E200">
        <v>0</v>
      </c>
      <c r="F200">
        <v>3</v>
      </c>
      <c r="G200">
        <v>2</v>
      </c>
      <c r="H200">
        <v>3</v>
      </c>
      <c r="I200">
        <v>0</v>
      </c>
      <c r="J200">
        <v>3</v>
      </c>
      <c r="K200">
        <v>4</v>
      </c>
      <c r="L200">
        <v>38</v>
      </c>
    </row>
    <row r="201" spans="2:12" ht="12.75">
      <c r="B201" t="s">
        <v>876</v>
      </c>
      <c r="C201">
        <v>0</v>
      </c>
      <c r="D201" t="s">
        <v>735</v>
      </c>
      <c r="E201">
        <v>0</v>
      </c>
      <c r="F201">
        <v>4</v>
      </c>
      <c r="G201">
        <v>1</v>
      </c>
      <c r="H201">
        <v>4</v>
      </c>
      <c r="I201">
        <v>0</v>
      </c>
      <c r="J201">
        <v>4</v>
      </c>
      <c r="K201">
        <v>7</v>
      </c>
      <c r="L201">
        <v>21</v>
      </c>
    </row>
    <row r="204" spans="2:12" ht="12.75">
      <c r="B204" t="s">
        <v>691</v>
      </c>
      <c r="C204" t="s">
        <v>692</v>
      </c>
      <c r="D204" t="s">
        <v>693</v>
      </c>
      <c r="E204" t="s">
        <v>694</v>
      </c>
      <c r="F204" t="s">
        <v>695</v>
      </c>
      <c r="G204" t="s">
        <v>696</v>
      </c>
      <c r="H204" t="s">
        <v>697</v>
      </c>
      <c r="I204" t="s">
        <v>698</v>
      </c>
      <c r="J204" t="s">
        <v>699</v>
      </c>
      <c r="K204" t="s">
        <v>700</v>
      </c>
      <c r="L204" t="s">
        <v>701</v>
      </c>
    </row>
    <row r="205" spans="2:12" ht="12.75">
      <c r="B205" t="s">
        <v>877</v>
      </c>
      <c r="C205">
        <v>0</v>
      </c>
      <c r="D205" t="s">
        <v>715</v>
      </c>
      <c r="E205">
        <v>0</v>
      </c>
      <c r="F205">
        <v>4</v>
      </c>
      <c r="G205">
        <v>5</v>
      </c>
      <c r="H205">
        <v>4</v>
      </c>
      <c r="I205">
        <v>2</v>
      </c>
      <c r="J205">
        <v>4</v>
      </c>
      <c r="K205">
        <v>10</v>
      </c>
      <c r="L205">
        <v>48</v>
      </c>
    </row>
    <row r="206" spans="2:12" ht="12.75">
      <c r="B206" t="s">
        <v>878</v>
      </c>
      <c r="C206">
        <v>0</v>
      </c>
      <c r="D206" t="s">
        <v>731</v>
      </c>
      <c r="E206">
        <v>2</v>
      </c>
      <c r="F206">
        <v>2</v>
      </c>
      <c r="G206">
        <v>4</v>
      </c>
      <c r="H206">
        <v>2</v>
      </c>
      <c r="I206">
        <v>4</v>
      </c>
      <c r="J206">
        <v>4</v>
      </c>
      <c r="K206">
        <v>31</v>
      </c>
      <c r="L206">
        <v>59</v>
      </c>
    </row>
    <row r="207" spans="2:12" ht="12.75">
      <c r="B207" t="s">
        <v>879</v>
      </c>
      <c r="C207">
        <v>0</v>
      </c>
      <c r="D207" t="s">
        <v>705</v>
      </c>
      <c r="E207">
        <v>2</v>
      </c>
      <c r="F207">
        <v>2</v>
      </c>
      <c r="G207">
        <v>4</v>
      </c>
      <c r="H207">
        <v>2</v>
      </c>
      <c r="I207">
        <v>5</v>
      </c>
      <c r="J207">
        <v>5</v>
      </c>
      <c r="K207">
        <v>28</v>
      </c>
      <c r="L207">
        <v>90</v>
      </c>
    </row>
    <row r="208" spans="2:12" ht="12.75">
      <c r="B208" t="s">
        <v>880</v>
      </c>
      <c r="C208">
        <v>0</v>
      </c>
      <c r="D208" t="s">
        <v>703</v>
      </c>
      <c r="E208">
        <v>0</v>
      </c>
      <c r="F208">
        <v>3</v>
      </c>
      <c r="G208">
        <v>4</v>
      </c>
      <c r="H208">
        <v>3</v>
      </c>
      <c r="I208">
        <v>2</v>
      </c>
      <c r="J208">
        <v>3</v>
      </c>
      <c r="K208">
        <v>15</v>
      </c>
      <c r="L208">
        <v>52</v>
      </c>
    </row>
    <row r="209" spans="2:12" ht="12.75">
      <c r="B209" t="s">
        <v>881</v>
      </c>
      <c r="C209">
        <v>0</v>
      </c>
      <c r="D209" t="s">
        <v>712</v>
      </c>
      <c r="E209">
        <v>0</v>
      </c>
      <c r="F209">
        <v>2</v>
      </c>
      <c r="G209">
        <v>3</v>
      </c>
      <c r="H209">
        <v>2</v>
      </c>
      <c r="I209">
        <v>3</v>
      </c>
      <c r="J209">
        <v>2</v>
      </c>
      <c r="K209">
        <v>11</v>
      </c>
      <c r="L209">
        <v>51</v>
      </c>
    </row>
    <row r="210" spans="2:12" ht="12.75">
      <c r="B210" t="s">
        <v>882</v>
      </c>
      <c r="C210">
        <v>0</v>
      </c>
      <c r="D210" t="s">
        <v>715</v>
      </c>
      <c r="E210">
        <v>0</v>
      </c>
      <c r="F210">
        <v>4</v>
      </c>
      <c r="G210">
        <v>3</v>
      </c>
      <c r="H210">
        <v>4</v>
      </c>
      <c r="I210">
        <v>1</v>
      </c>
      <c r="J210">
        <v>4</v>
      </c>
      <c r="K210">
        <v>8</v>
      </c>
      <c r="L210">
        <v>42</v>
      </c>
    </row>
    <row r="211" spans="2:12" ht="12.75">
      <c r="B211" t="s">
        <v>883</v>
      </c>
      <c r="C211">
        <v>0</v>
      </c>
      <c r="D211" t="s">
        <v>725</v>
      </c>
      <c r="E211">
        <v>14</v>
      </c>
      <c r="F211">
        <v>0</v>
      </c>
      <c r="G211">
        <v>2</v>
      </c>
      <c r="H211">
        <v>0</v>
      </c>
      <c r="I211">
        <v>4</v>
      </c>
      <c r="J211">
        <v>4</v>
      </c>
      <c r="K211">
        <v>52</v>
      </c>
      <c r="L211">
        <v>116</v>
      </c>
    </row>
    <row r="212" spans="2:12" ht="12.75">
      <c r="B212" t="s">
        <v>884</v>
      </c>
      <c r="C212">
        <v>1</v>
      </c>
      <c r="D212" t="s">
        <v>703</v>
      </c>
      <c r="E212">
        <v>0</v>
      </c>
      <c r="F212">
        <v>4</v>
      </c>
      <c r="G212">
        <v>5</v>
      </c>
      <c r="H212">
        <v>4</v>
      </c>
      <c r="I212">
        <v>3</v>
      </c>
      <c r="J212">
        <v>4</v>
      </c>
      <c r="K212">
        <v>11</v>
      </c>
      <c r="L212">
        <v>63</v>
      </c>
    </row>
    <row r="213" spans="2:12" ht="12.75">
      <c r="B213" t="s">
        <v>885</v>
      </c>
      <c r="C213">
        <v>0</v>
      </c>
      <c r="D213" t="s">
        <v>715</v>
      </c>
      <c r="E213">
        <v>0</v>
      </c>
      <c r="F213">
        <v>4</v>
      </c>
      <c r="G213">
        <v>2</v>
      </c>
      <c r="H213">
        <v>4</v>
      </c>
      <c r="I213">
        <v>0</v>
      </c>
      <c r="J213">
        <v>4</v>
      </c>
      <c r="K213">
        <v>4</v>
      </c>
      <c r="L213">
        <v>32</v>
      </c>
    </row>
    <row r="214" spans="2:12" ht="12.75">
      <c r="B214" t="s">
        <v>886</v>
      </c>
      <c r="C214">
        <v>0</v>
      </c>
      <c r="D214" t="s">
        <v>715</v>
      </c>
      <c r="E214">
        <v>0</v>
      </c>
      <c r="F214">
        <v>5</v>
      </c>
      <c r="G214">
        <v>4</v>
      </c>
      <c r="H214">
        <v>5</v>
      </c>
      <c r="I214">
        <v>2</v>
      </c>
      <c r="J214">
        <v>5</v>
      </c>
      <c r="K214">
        <v>9</v>
      </c>
      <c r="L214">
        <v>54</v>
      </c>
    </row>
    <row r="215" spans="2:12" ht="12.75">
      <c r="B215" t="s">
        <v>887</v>
      </c>
      <c r="C215">
        <v>0</v>
      </c>
      <c r="D215" t="s">
        <v>705</v>
      </c>
      <c r="E215">
        <v>5</v>
      </c>
      <c r="F215">
        <v>3</v>
      </c>
      <c r="G215">
        <v>5</v>
      </c>
      <c r="H215">
        <v>3</v>
      </c>
      <c r="I215">
        <v>4</v>
      </c>
      <c r="J215">
        <v>4</v>
      </c>
      <c r="K215">
        <v>31</v>
      </c>
      <c r="L215">
        <v>60</v>
      </c>
    </row>
    <row r="216" spans="2:12" ht="12.75">
      <c r="B216" t="s">
        <v>888</v>
      </c>
      <c r="C216">
        <v>0</v>
      </c>
      <c r="D216" t="s">
        <v>712</v>
      </c>
      <c r="E216">
        <v>0</v>
      </c>
      <c r="F216">
        <v>2</v>
      </c>
      <c r="G216">
        <v>4</v>
      </c>
      <c r="H216">
        <v>2</v>
      </c>
      <c r="I216">
        <v>3</v>
      </c>
      <c r="J216">
        <v>2</v>
      </c>
      <c r="K216">
        <v>17</v>
      </c>
      <c r="L216">
        <v>46</v>
      </c>
    </row>
    <row r="217" spans="2:12" ht="12.75">
      <c r="B217" t="s">
        <v>889</v>
      </c>
      <c r="C217">
        <v>0</v>
      </c>
      <c r="D217" t="s">
        <v>705</v>
      </c>
      <c r="E217">
        <v>6</v>
      </c>
      <c r="F217">
        <v>1</v>
      </c>
      <c r="G217">
        <v>3</v>
      </c>
      <c r="H217">
        <v>1</v>
      </c>
      <c r="I217">
        <v>4</v>
      </c>
      <c r="J217">
        <v>4</v>
      </c>
      <c r="K217">
        <v>22</v>
      </c>
      <c r="L217">
        <v>98</v>
      </c>
    </row>
    <row r="218" spans="2:12" ht="12.75">
      <c r="B218" t="s">
        <v>890</v>
      </c>
      <c r="C218">
        <v>1</v>
      </c>
      <c r="D218" t="s">
        <v>725</v>
      </c>
      <c r="E218">
        <v>0</v>
      </c>
      <c r="F218">
        <v>0</v>
      </c>
      <c r="G218">
        <v>2</v>
      </c>
      <c r="H218">
        <v>0</v>
      </c>
      <c r="I218">
        <v>4</v>
      </c>
      <c r="J218">
        <v>4</v>
      </c>
      <c r="K218">
        <v>1</v>
      </c>
      <c r="L218">
        <v>6</v>
      </c>
    </row>
    <row r="219" spans="2:12" ht="12.75">
      <c r="B219" t="s">
        <v>891</v>
      </c>
      <c r="C219">
        <v>0</v>
      </c>
      <c r="D219" t="s">
        <v>705</v>
      </c>
      <c r="E219">
        <v>7</v>
      </c>
      <c r="F219">
        <v>2</v>
      </c>
      <c r="G219">
        <v>4</v>
      </c>
      <c r="H219">
        <v>2</v>
      </c>
      <c r="I219">
        <v>4</v>
      </c>
      <c r="J219">
        <v>4</v>
      </c>
      <c r="K219">
        <v>46</v>
      </c>
      <c r="L219">
        <v>67</v>
      </c>
    </row>
    <row r="220" spans="2:12" ht="12.75">
      <c r="B220" t="s">
        <v>892</v>
      </c>
      <c r="C220">
        <v>1</v>
      </c>
      <c r="D220" t="s">
        <v>707</v>
      </c>
      <c r="E220">
        <v>0</v>
      </c>
      <c r="F220">
        <v>3</v>
      </c>
      <c r="G220">
        <v>2</v>
      </c>
      <c r="H220">
        <v>3</v>
      </c>
      <c r="I220">
        <v>0</v>
      </c>
      <c r="J220">
        <v>3</v>
      </c>
      <c r="K220">
        <v>12</v>
      </c>
      <c r="L220">
        <v>36</v>
      </c>
    </row>
    <row r="223" spans="2:12" ht="12.75">
      <c r="B223" t="s">
        <v>691</v>
      </c>
      <c r="C223" t="s">
        <v>692</v>
      </c>
      <c r="D223" t="s">
        <v>693</v>
      </c>
      <c r="E223" t="s">
        <v>694</v>
      </c>
      <c r="F223" t="s">
        <v>695</v>
      </c>
      <c r="G223" t="s">
        <v>696</v>
      </c>
      <c r="H223" t="s">
        <v>697</v>
      </c>
      <c r="I223" t="s">
        <v>698</v>
      </c>
      <c r="J223" t="s">
        <v>699</v>
      </c>
      <c r="K223" t="s">
        <v>700</v>
      </c>
      <c r="L223" t="s">
        <v>701</v>
      </c>
    </row>
    <row r="224" spans="2:12" ht="12.75">
      <c r="B224" t="s">
        <v>893</v>
      </c>
      <c r="C224">
        <v>0</v>
      </c>
      <c r="D224" t="s">
        <v>705</v>
      </c>
      <c r="E224">
        <v>13</v>
      </c>
      <c r="F224">
        <v>2</v>
      </c>
      <c r="G224">
        <v>4</v>
      </c>
      <c r="H224">
        <v>2</v>
      </c>
      <c r="I224">
        <v>5</v>
      </c>
      <c r="J224">
        <v>5</v>
      </c>
      <c r="K224">
        <v>61</v>
      </c>
      <c r="L224">
        <v>90</v>
      </c>
    </row>
    <row r="225" spans="2:12" ht="12.75">
      <c r="B225" t="s">
        <v>894</v>
      </c>
      <c r="C225">
        <v>1</v>
      </c>
      <c r="D225" t="s">
        <v>712</v>
      </c>
      <c r="E225">
        <v>2</v>
      </c>
      <c r="F225">
        <v>2</v>
      </c>
      <c r="G225">
        <v>4</v>
      </c>
      <c r="H225">
        <v>2</v>
      </c>
      <c r="I225">
        <v>3</v>
      </c>
      <c r="J225">
        <v>3</v>
      </c>
      <c r="K225">
        <v>34</v>
      </c>
      <c r="L225">
        <v>100</v>
      </c>
    </row>
    <row r="226" spans="2:12" ht="12.75">
      <c r="B226" t="s">
        <v>895</v>
      </c>
      <c r="C226">
        <v>0</v>
      </c>
      <c r="D226" t="s">
        <v>705</v>
      </c>
      <c r="E226">
        <v>10</v>
      </c>
      <c r="F226">
        <v>2</v>
      </c>
      <c r="G226">
        <v>4</v>
      </c>
      <c r="H226">
        <v>2</v>
      </c>
      <c r="I226">
        <v>5</v>
      </c>
      <c r="J226">
        <v>5</v>
      </c>
      <c r="K226">
        <v>45</v>
      </c>
      <c r="L226">
        <v>109</v>
      </c>
    </row>
    <row r="227" spans="2:12" ht="12.75">
      <c r="B227" t="s">
        <v>896</v>
      </c>
      <c r="C227">
        <v>2</v>
      </c>
      <c r="D227" t="s">
        <v>707</v>
      </c>
      <c r="E227">
        <v>0</v>
      </c>
      <c r="F227">
        <v>5</v>
      </c>
      <c r="G227">
        <v>4</v>
      </c>
      <c r="H227">
        <v>5</v>
      </c>
      <c r="I227">
        <v>1</v>
      </c>
      <c r="J227">
        <v>5</v>
      </c>
      <c r="K227">
        <v>7</v>
      </c>
      <c r="L227">
        <v>42</v>
      </c>
    </row>
    <row r="228" spans="2:12" ht="12.75">
      <c r="B228" t="s">
        <v>897</v>
      </c>
      <c r="C228">
        <v>0</v>
      </c>
      <c r="D228" t="s">
        <v>731</v>
      </c>
      <c r="E228">
        <v>0</v>
      </c>
      <c r="F228">
        <v>4</v>
      </c>
      <c r="G228">
        <v>3</v>
      </c>
      <c r="H228">
        <v>4</v>
      </c>
      <c r="I228">
        <v>1</v>
      </c>
      <c r="J228">
        <v>4</v>
      </c>
      <c r="K228">
        <v>13</v>
      </c>
      <c r="L228">
        <v>35</v>
      </c>
    </row>
    <row r="229" spans="2:12" ht="12.75">
      <c r="B229" t="s">
        <v>898</v>
      </c>
      <c r="C229">
        <v>0</v>
      </c>
      <c r="D229" t="s">
        <v>715</v>
      </c>
      <c r="E229">
        <v>0</v>
      </c>
      <c r="F229">
        <v>4</v>
      </c>
      <c r="G229">
        <v>3</v>
      </c>
      <c r="H229">
        <v>4</v>
      </c>
      <c r="I229">
        <v>0</v>
      </c>
      <c r="J229">
        <v>4</v>
      </c>
      <c r="K229">
        <v>6</v>
      </c>
      <c r="L229">
        <v>34</v>
      </c>
    </row>
    <row r="230" spans="2:12" ht="12.75">
      <c r="B230" t="s">
        <v>899</v>
      </c>
      <c r="C230">
        <v>0</v>
      </c>
      <c r="D230" t="s">
        <v>731</v>
      </c>
      <c r="E230">
        <v>2</v>
      </c>
      <c r="F230">
        <v>2</v>
      </c>
      <c r="G230">
        <v>4</v>
      </c>
      <c r="H230">
        <v>2</v>
      </c>
      <c r="I230">
        <v>4</v>
      </c>
      <c r="J230">
        <v>4</v>
      </c>
      <c r="K230">
        <v>48</v>
      </c>
      <c r="L230">
        <v>103</v>
      </c>
    </row>
    <row r="231" spans="2:12" ht="12.75">
      <c r="B231" t="s">
        <v>900</v>
      </c>
      <c r="C231">
        <v>0</v>
      </c>
      <c r="D231" t="s">
        <v>715</v>
      </c>
      <c r="E231">
        <v>0</v>
      </c>
      <c r="F231">
        <v>3</v>
      </c>
      <c r="G231">
        <v>4</v>
      </c>
      <c r="H231">
        <v>3</v>
      </c>
      <c r="I231">
        <v>1</v>
      </c>
      <c r="J231">
        <v>3</v>
      </c>
      <c r="K231">
        <v>11</v>
      </c>
      <c r="L231">
        <v>40</v>
      </c>
    </row>
    <row r="232" spans="2:12" ht="12.75">
      <c r="B232" t="s">
        <v>901</v>
      </c>
      <c r="C232">
        <v>0</v>
      </c>
      <c r="D232" t="s">
        <v>707</v>
      </c>
      <c r="E232">
        <v>0</v>
      </c>
      <c r="F232">
        <v>4</v>
      </c>
      <c r="G232">
        <v>3</v>
      </c>
      <c r="H232">
        <v>4</v>
      </c>
      <c r="I232">
        <v>0</v>
      </c>
      <c r="J232">
        <v>4</v>
      </c>
      <c r="K232">
        <v>4</v>
      </c>
      <c r="L232">
        <v>37</v>
      </c>
    </row>
    <row r="233" spans="2:12" ht="12.75">
      <c r="B233" t="s">
        <v>902</v>
      </c>
      <c r="C233">
        <v>1</v>
      </c>
      <c r="D233" t="s">
        <v>712</v>
      </c>
      <c r="E233">
        <v>1</v>
      </c>
      <c r="F233">
        <v>1</v>
      </c>
      <c r="G233">
        <v>3</v>
      </c>
      <c r="H233">
        <v>1</v>
      </c>
      <c r="I233">
        <v>4</v>
      </c>
      <c r="J233">
        <v>4</v>
      </c>
      <c r="K233">
        <v>39</v>
      </c>
      <c r="L233">
        <v>118</v>
      </c>
    </row>
    <row r="234" spans="2:12" ht="12.75">
      <c r="B234" t="s">
        <v>903</v>
      </c>
      <c r="C234">
        <v>0</v>
      </c>
      <c r="D234" t="s">
        <v>715</v>
      </c>
      <c r="E234">
        <v>0</v>
      </c>
      <c r="F234">
        <v>4</v>
      </c>
      <c r="G234">
        <v>3</v>
      </c>
      <c r="H234">
        <v>4</v>
      </c>
      <c r="I234">
        <v>0</v>
      </c>
      <c r="J234">
        <v>4</v>
      </c>
      <c r="K234">
        <v>15</v>
      </c>
      <c r="L234">
        <v>45</v>
      </c>
    </row>
    <row r="235" spans="2:12" ht="12.75">
      <c r="B235" t="s">
        <v>904</v>
      </c>
      <c r="C235">
        <v>0</v>
      </c>
      <c r="D235" t="s">
        <v>705</v>
      </c>
      <c r="E235">
        <v>0</v>
      </c>
      <c r="F235">
        <v>4</v>
      </c>
      <c r="G235">
        <v>3</v>
      </c>
      <c r="H235">
        <v>4</v>
      </c>
      <c r="I235">
        <v>1</v>
      </c>
      <c r="J235">
        <v>4</v>
      </c>
      <c r="K235">
        <v>14</v>
      </c>
      <c r="L235">
        <v>44</v>
      </c>
    </row>
    <row r="236" spans="2:12" ht="12.75">
      <c r="B236" t="s">
        <v>905</v>
      </c>
      <c r="C236">
        <v>0</v>
      </c>
      <c r="D236" t="s">
        <v>705</v>
      </c>
      <c r="E236">
        <v>8</v>
      </c>
      <c r="F236">
        <v>1</v>
      </c>
      <c r="G236">
        <v>3</v>
      </c>
      <c r="H236">
        <v>1</v>
      </c>
      <c r="I236">
        <v>3</v>
      </c>
      <c r="J236">
        <v>3</v>
      </c>
      <c r="K236">
        <v>84</v>
      </c>
      <c r="L236">
        <v>119</v>
      </c>
    </row>
    <row r="237" spans="2:12" ht="12.75">
      <c r="B237" t="s">
        <v>906</v>
      </c>
      <c r="C237">
        <v>0</v>
      </c>
      <c r="D237" t="s">
        <v>712</v>
      </c>
      <c r="E237">
        <v>0</v>
      </c>
      <c r="F237">
        <v>4</v>
      </c>
      <c r="G237">
        <v>5</v>
      </c>
      <c r="H237">
        <v>4</v>
      </c>
      <c r="I237">
        <v>3</v>
      </c>
      <c r="J237">
        <v>4</v>
      </c>
      <c r="K237">
        <v>35</v>
      </c>
      <c r="L237">
        <v>58</v>
      </c>
    </row>
    <row r="238" spans="2:12" ht="12.75">
      <c r="B238" t="s">
        <v>907</v>
      </c>
      <c r="C238">
        <v>0</v>
      </c>
      <c r="D238" t="s">
        <v>735</v>
      </c>
      <c r="E238">
        <v>0</v>
      </c>
      <c r="F238">
        <v>5</v>
      </c>
      <c r="G238">
        <v>4</v>
      </c>
      <c r="H238">
        <v>5</v>
      </c>
      <c r="I238">
        <v>1</v>
      </c>
      <c r="J238">
        <v>5</v>
      </c>
      <c r="K238">
        <v>5</v>
      </c>
      <c r="L238">
        <v>30</v>
      </c>
    </row>
    <row r="241" spans="2:12" ht="12.75">
      <c r="B241" t="s">
        <v>691</v>
      </c>
      <c r="C241" t="s">
        <v>692</v>
      </c>
      <c r="D241" t="s">
        <v>693</v>
      </c>
      <c r="E241" t="s">
        <v>694</v>
      </c>
      <c r="F241" t="s">
        <v>695</v>
      </c>
      <c r="G241" t="s">
        <v>696</v>
      </c>
      <c r="H241" t="s">
        <v>697</v>
      </c>
      <c r="I241" t="s">
        <v>698</v>
      </c>
      <c r="J241" t="s">
        <v>699</v>
      </c>
      <c r="K241" t="s">
        <v>700</v>
      </c>
      <c r="L241" t="s">
        <v>701</v>
      </c>
    </row>
    <row r="242" spans="2:12" ht="12.75">
      <c r="B242" t="s">
        <v>908</v>
      </c>
      <c r="C242">
        <v>2</v>
      </c>
      <c r="D242" t="s">
        <v>731</v>
      </c>
      <c r="E242">
        <v>0</v>
      </c>
      <c r="F242">
        <v>3</v>
      </c>
      <c r="G242">
        <v>5</v>
      </c>
      <c r="H242">
        <v>3</v>
      </c>
      <c r="I242">
        <v>3</v>
      </c>
      <c r="J242">
        <v>3</v>
      </c>
      <c r="K242">
        <v>14</v>
      </c>
      <c r="L242">
        <v>39</v>
      </c>
    </row>
    <row r="243" spans="2:12" ht="12.75">
      <c r="B243" t="s">
        <v>909</v>
      </c>
      <c r="C243">
        <v>0</v>
      </c>
      <c r="D243" t="s">
        <v>705</v>
      </c>
      <c r="E243">
        <v>7</v>
      </c>
      <c r="F243">
        <v>3</v>
      </c>
      <c r="G243">
        <v>5</v>
      </c>
      <c r="H243">
        <v>3</v>
      </c>
      <c r="I243">
        <v>4</v>
      </c>
      <c r="J243">
        <v>3</v>
      </c>
      <c r="K243">
        <v>28</v>
      </c>
      <c r="L243">
        <v>107</v>
      </c>
    </row>
    <row r="244" spans="2:12" ht="12.75">
      <c r="B244" t="s">
        <v>910</v>
      </c>
      <c r="C244">
        <v>0</v>
      </c>
      <c r="D244" t="s">
        <v>705</v>
      </c>
      <c r="E244">
        <v>14</v>
      </c>
      <c r="F244">
        <v>1</v>
      </c>
      <c r="G244">
        <v>3</v>
      </c>
      <c r="H244">
        <v>1</v>
      </c>
      <c r="I244">
        <v>4</v>
      </c>
      <c r="J244">
        <v>4</v>
      </c>
      <c r="K244">
        <v>35</v>
      </c>
      <c r="L244">
        <v>83</v>
      </c>
    </row>
    <row r="245" spans="2:12" ht="12.75">
      <c r="B245" t="s">
        <v>911</v>
      </c>
      <c r="C245">
        <v>0</v>
      </c>
      <c r="D245" t="s">
        <v>705</v>
      </c>
      <c r="E245">
        <v>0</v>
      </c>
      <c r="F245">
        <v>3</v>
      </c>
      <c r="G245">
        <v>4</v>
      </c>
      <c r="H245">
        <v>3</v>
      </c>
      <c r="I245">
        <v>3</v>
      </c>
      <c r="J245">
        <v>3</v>
      </c>
      <c r="K245">
        <v>28</v>
      </c>
      <c r="L245">
        <v>35</v>
      </c>
    </row>
    <row r="246" spans="2:12" ht="12.75">
      <c r="B246" t="s">
        <v>912</v>
      </c>
      <c r="C246">
        <v>0</v>
      </c>
      <c r="D246" t="s">
        <v>731</v>
      </c>
      <c r="E246">
        <v>4</v>
      </c>
      <c r="F246">
        <v>2</v>
      </c>
      <c r="G246">
        <v>4</v>
      </c>
      <c r="H246">
        <v>2</v>
      </c>
      <c r="I246">
        <v>5</v>
      </c>
      <c r="J246">
        <v>4</v>
      </c>
      <c r="K246">
        <v>51</v>
      </c>
      <c r="L246">
        <v>106</v>
      </c>
    </row>
    <row r="247" spans="2:12" ht="12.75">
      <c r="B247" t="s">
        <v>913</v>
      </c>
      <c r="C247">
        <v>0</v>
      </c>
      <c r="D247" t="s">
        <v>715</v>
      </c>
      <c r="E247">
        <v>0</v>
      </c>
      <c r="F247">
        <v>3</v>
      </c>
      <c r="G247">
        <v>2</v>
      </c>
      <c r="H247">
        <v>3</v>
      </c>
      <c r="I247">
        <v>0</v>
      </c>
      <c r="J247">
        <v>3</v>
      </c>
      <c r="K247">
        <v>6</v>
      </c>
      <c r="L247">
        <v>38</v>
      </c>
    </row>
    <row r="248" spans="2:12" ht="12.75">
      <c r="B248" t="s">
        <v>914</v>
      </c>
      <c r="C248">
        <v>0</v>
      </c>
      <c r="D248" t="s">
        <v>715</v>
      </c>
      <c r="E248">
        <v>0</v>
      </c>
      <c r="F248">
        <v>5</v>
      </c>
      <c r="G248">
        <v>4</v>
      </c>
      <c r="H248">
        <v>5</v>
      </c>
      <c r="I248">
        <v>1</v>
      </c>
      <c r="J248">
        <v>5</v>
      </c>
      <c r="K248">
        <v>6</v>
      </c>
      <c r="L248">
        <v>42</v>
      </c>
    </row>
    <row r="249" spans="2:12" ht="12.75">
      <c r="B249" t="s">
        <v>915</v>
      </c>
      <c r="C249">
        <v>0</v>
      </c>
      <c r="D249" t="s">
        <v>705</v>
      </c>
      <c r="E249">
        <v>3</v>
      </c>
      <c r="F249">
        <v>3</v>
      </c>
      <c r="G249">
        <v>5</v>
      </c>
      <c r="H249">
        <v>3</v>
      </c>
      <c r="I249">
        <v>4</v>
      </c>
      <c r="J249">
        <v>3</v>
      </c>
      <c r="K249">
        <v>42</v>
      </c>
      <c r="L249">
        <v>47</v>
      </c>
    </row>
    <row r="250" spans="2:12" ht="12.75">
      <c r="B250" t="s">
        <v>916</v>
      </c>
      <c r="C250">
        <v>0</v>
      </c>
      <c r="D250" t="s">
        <v>721</v>
      </c>
      <c r="E250">
        <v>0</v>
      </c>
      <c r="F250">
        <v>4</v>
      </c>
      <c r="G250">
        <v>3</v>
      </c>
      <c r="H250">
        <v>4</v>
      </c>
      <c r="I250">
        <v>0</v>
      </c>
      <c r="J250">
        <v>4</v>
      </c>
      <c r="K250">
        <v>12</v>
      </c>
      <c r="L250">
        <v>48</v>
      </c>
    </row>
    <row r="251" spans="2:12" ht="12.75">
      <c r="B251" t="s">
        <v>917</v>
      </c>
      <c r="C251">
        <v>0</v>
      </c>
      <c r="D251" t="s">
        <v>731</v>
      </c>
      <c r="E251">
        <v>11</v>
      </c>
      <c r="F251">
        <v>2</v>
      </c>
      <c r="G251">
        <v>4</v>
      </c>
      <c r="H251">
        <v>2</v>
      </c>
      <c r="I251">
        <v>4</v>
      </c>
      <c r="J251">
        <v>3</v>
      </c>
      <c r="K251">
        <v>36</v>
      </c>
      <c r="L251">
        <v>91</v>
      </c>
    </row>
    <row r="252" spans="2:12" ht="12.75">
      <c r="B252" t="s">
        <v>918</v>
      </c>
      <c r="C252">
        <v>0</v>
      </c>
      <c r="D252" t="s">
        <v>715</v>
      </c>
      <c r="E252">
        <v>0</v>
      </c>
      <c r="F252">
        <v>3</v>
      </c>
      <c r="G252">
        <v>3</v>
      </c>
      <c r="H252">
        <v>3</v>
      </c>
      <c r="I252">
        <v>1</v>
      </c>
      <c r="J252">
        <v>3</v>
      </c>
      <c r="K252">
        <v>10</v>
      </c>
      <c r="L252">
        <v>36</v>
      </c>
    </row>
    <row r="253" spans="2:12" ht="12.75">
      <c r="B253" t="s">
        <v>919</v>
      </c>
      <c r="C253">
        <v>0</v>
      </c>
      <c r="D253" t="s">
        <v>715</v>
      </c>
      <c r="E253">
        <v>0</v>
      </c>
      <c r="F253">
        <v>3</v>
      </c>
      <c r="G253">
        <v>2</v>
      </c>
      <c r="H253">
        <v>3</v>
      </c>
      <c r="I253">
        <v>0</v>
      </c>
      <c r="J253">
        <v>3</v>
      </c>
      <c r="K253">
        <v>4</v>
      </c>
      <c r="L253">
        <v>47</v>
      </c>
    </row>
    <row r="254" spans="2:12" ht="12.75">
      <c r="B254" t="s">
        <v>920</v>
      </c>
      <c r="C254">
        <v>0</v>
      </c>
      <c r="D254" t="s">
        <v>712</v>
      </c>
      <c r="E254">
        <v>0</v>
      </c>
      <c r="F254">
        <v>3</v>
      </c>
      <c r="G254">
        <v>4</v>
      </c>
      <c r="H254">
        <v>3</v>
      </c>
      <c r="I254">
        <v>2</v>
      </c>
      <c r="J254">
        <v>3</v>
      </c>
      <c r="K254">
        <v>25</v>
      </c>
      <c r="L254">
        <v>54</v>
      </c>
    </row>
    <row r="255" spans="2:12" ht="12.75">
      <c r="B255" t="s">
        <v>921</v>
      </c>
      <c r="C255">
        <v>0</v>
      </c>
      <c r="D255" t="s">
        <v>705</v>
      </c>
      <c r="E255">
        <v>15</v>
      </c>
      <c r="F255">
        <v>1</v>
      </c>
      <c r="G255">
        <v>3</v>
      </c>
      <c r="H255">
        <v>1</v>
      </c>
      <c r="I255">
        <v>3</v>
      </c>
      <c r="J255">
        <v>3</v>
      </c>
      <c r="K255">
        <v>36</v>
      </c>
      <c r="L255">
        <v>91</v>
      </c>
    </row>
    <row r="256" spans="2:12" ht="12.75">
      <c r="B256" t="s">
        <v>922</v>
      </c>
      <c r="C256">
        <v>1</v>
      </c>
      <c r="D256" t="s">
        <v>715</v>
      </c>
      <c r="E256">
        <v>0</v>
      </c>
      <c r="F256">
        <v>3</v>
      </c>
      <c r="G256">
        <v>2</v>
      </c>
      <c r="H256">
        <v>3</v>
      </c>
      <c r="I256">
        <v>0</v>
      </c>
      <c r="J256">
        <v>3</v>
      </c>
      <c r="K256">
        <v>8</v>
      </c>
      <c r="L256">
        <v>36</v>
      </c>
    </row>
    <row r="259" spans="2:12" ht="12.75">
      <c r="B259" t="s">
        <v>691</v>
      </c>
      <c r="C259" t="s">
        <v>692</v>
      </c>
      <c r="D259" t="s">
        <v>693</v>
      </c>
      <c r="E259" t="s">
        <v>694</v>
      </c>
      <c r="F259" t="s">
        <v>695</v>
      </c>
      <c r="G259" t="s">
        <v>696</v>
      </c>
      <c r="H259" t="s">
        <v>697</v>
      </c>
      <c r="I259" t="s">
        <v>698</v>
      </c>
      <c r="J259" t="s">
        <v>699</v>
      </c>
      <c r="K259" t="s">
        <v>700</v>
      </c>
      <c r="L259" t="s">
        <v>701</v>
      </c>
    </row>
    <row r="260" spans="2:12" ht="12.75">
      <c r="B260" t="s">
        <v>923</v>
      </c>
      <c r="C260">
        <v>1</v>
      </c>
      <c r="D260" t="s">
        <v>703</v>
      </c>
      <c r="E260">
        <v>0</v>
      </c>
      <c r="F260">
        <v>5</v>
      </c>
      <c r="G260">
        <v>3</v>
      </c>
      <c r="H260">
        <v>5</v>
      </c>
      <c r="I260">
        <v>1</v>
      </c>
      <c r="J260">
        <v>5</v>
      </c>
      <c r="K260">
        <v>13</v>
      </c>
      <c r="L260">
        <v>41</v>
      </c>
    </row>
    <row r="261" spans="2:12" ht="12.75">
      <c r="B261" t="s">
        <v>924</v>
      </c>
      <c r="C261">
        <v>0</v>
      </c>
      <c r="D261" t="s">
        <v>705</v>
      </c>
      <c r="E261">
        <v>1</v>
      </c>
      <c r="F261">
        <v>2</v>
      </c>
      <c r="G261">
        <v>4</v>
      </c>
      <c r="H261">
        <v>2</v>
      </c>
      <c r="I261">
        <v>4</v>
      </c>
      <c r="J261">
        <v>4</v>
      </c>
      <c r="K261">
        <v>63</v>
      </c>
      <c r="L261">
        <v>109</v>
      </c>
    </row>
    <row r="262" spans="2:12" ht="12.75">
      <c r="B262" t="s">
        <v>925</v>
      </c>
      <c r="C262">
        <v>0</v>
      </c>
      <c r="D262" t="s">
        <v>705</v>
      </c>
      <c r="E262">
        <v>12</v>
      </c>
      <c r="F262">
        <v>1</v>
      </c>
      <c r="G262">
        <v>3</v>
      </c>
      <c r="H262">
        <v>1</v>
      </c>
      <c r="I262">
        <v>5</v>
      </c>
      <c r="J262">
        <v>5</v>
      </c>
      <c r="K262">
        <v>60</v>
      </c>
      <c r="L262">
        <v>70</v>
      </c>
    </row>
    <row r="263" spans="2:12" ht="12.75">
      <c r="B263" t="s">
        <v>926</v>
      </c>
      <c r="C263">
        <v>0</v>
      </c>
      <c r="D263" t="s">
        <v>705</v>
      </c>
      <c r="E263">
        <v>7</v>
      </c>
      <c r="F263">
        <v>1</v>
      </c>
      <c r="G263">
        <v>3</v>
      </c>
      <c r="H263">
        <v>1</v>
      </c>
      <c r="I263">
        <v>5</v>
      </c>
      <c r="J263">
        <v>5</v>
      </c>
      <c r="K263">
        <v>43</v>
      </c>
      <c r="L263">
        <v>72</v>
      </c>
    </row>
    <row r="264" spans="2:12" ht="12.75">
      <c r="B264" t="s">
        <v>927</v>
      </c>
      <c r="C264">
        <v>0</v>
      </c>
      <c r="D264" t="s">
        <v>705</v>
      </c>
      <c r="E264">
        <v>5</v>
      </c>
      <c r="F264">
        <v>3</v>
      </c>
      <c r="G264">
        <v>4</v>
      </c>
      <c r="H264">
        <v>3</v>
      </c>
      <c r="I264">
        <v>3</v>
      </c>
      <c r="J264">
        <v>3</v>
      </c>
      <c r="K264">
        <v>29</v>
      </c>
      <c r="L264">
        <v>75</v>
      </c>
    </row>
    <row r="265" spans="2:12" ht="12.75">
      <c r="B265" t="s">
        <v>928</v>
      </c>
      <c r="C265">
        <v>3</v>
      </c>
      <c r="D265" t="s">
        <v>703</v>
      </c>
      <c r="E265">
        <v>0</v>
      </c>
      <c r="F265">
        <v>4</v>
      </c>
      <c r="G265">
        <v>5</v>
      </c>
      <c r="H265">
        <v>4</v>
      </c>
      <c r="I265">
        <v>3</v>
      </c>
      <c r="J265">
        <v>4</v>
      </c>
      <c r="K265">
        <v>22</v>
      </c>
      <c r="L265">
        <v>80</v>
      </c>
    </row>
    <row r="266" spans="2:12" ht="12.75">
      <c r="B266" t="s">
        <v>929</v>
      </c>
      <c r="C266">
        <v>0</v>
      </c>
      <c r="D266" t="s">
        <v>703</v>
      </c>
      <c r="E266">
        <v>0</v>
      </c>
      <c r="F266">
        <v>5</v>
      </c>
      <c r="G266">
        <v>4</v>
      </c>
      <c r="H266">
        <v>5</v>
      </c>
      <c r="I266">
        <v>1</v>
      </c>
      <c r="J266">
        <v>5</v>
      </c>
      <c r="K266">
        <v>16</v>
      </c>
      <c r="L266">
        <v>40</v>
      </c>
    </row>
    <row r="267" spans="2:12" ht="12.75">
      <c r="B267" t="s">
        <v>930</v>
      </c>
      <c r="C267">
        <v>0</v>
      </c>
      <c r="D267" t="s">
        <v>707</v>
      </c>
      <c r="E267">
        <v>0</v>
      </c>
      <c r="F267">
        <v>4</v>
      </c>
      <c r="G267">
        <v>3</v>
      </c>
      <c r="H267">
        <v>4</v>
      </c>
      <c r="I267">
        <v>0</v>
      </c>
      <c r="J267">
        <v>4</v>
      </c>
      <c r="K267">
        <v>7</v>
      </c>
      <c r="L267">
        <v>40</v>
      </c>
    </row>
    <row r="268" spans="2:12" ht="12.75">
      <c r="B268" t="s">
        <v>931</v>
      </c>
      <c r="C268">
        <v>0</v>
      </c>
      <c r="D268" t="s">
        <v>703</v>
      </c>
      <c r="E268">
        <v>0</v>
      </c>
      <c r="F268">
        <v>2</v>
      </c>
      <c r="G268">
        <v>3</v>
      </c>
      <c r="H268">
        <v>2</v>
      </c>
      <c r="I268">
        <v>2</v>
      </c>
      <c r="J268">
        <v>2</v>
      </c>
      <c r="K268">
        <v>12</v>
      </c>
      <c r="L268">
        <v>49</v>
      </c>
    </row>
    <row r="269" spans="2:12" ht="12.75">
      <c r="B269" t="s">
        <v>932</v>
      </c>
      <c r="C269">
        <v>0</v>
      </c>
      <c r="D269" t="s">
        <v>731</v>
      </c>
      <c r="E269">
        <v>6</v>
      </c>
      <c r="F269">
        <v>2</v>
      </c>
      <c r="G269">
        <v>4</v>
      </c>
      <c r="H269">
        <v>2</v>
      </c>
      <c r="I269">
        <v>5</v>
      </c>
      <c r="J269">
        <v>5</v>
      </c>
      <c r="K269">
        <v>33</v>
      </c>
      <c r="L269">
        <v>100</v>
      </c>
    </row>
    <row r="270" spans="2:12" ht="12.75">
      <c r="B270" t="s">
        <v>933</v>
      </c>
      <c r="C270">
        <v>0</v>
      </c>
      <c r="D270" t="s">
        <v>703</v>
      </c>
      <c r="E270">
        <v>0</v>
      </c>
      <c r="F270">
        <v>4</v>
      </c>
      <c r="G270">
        <v>4</v>
      </c>
      <c r="H270">
        <v>4</v>
      </c>
      <c r="I270">
        <v>2</v>
      </c>
      <c r="J270">
        <v>4</v>
      </c>
      <c r="K270">
        <v>19</v>
      </c>
      <c r="L270">
        <v>65</v>
      </c>
    </row>
    <row r="271" spans="2:12" ht="12.75">
      <c r="B271" t="s">
        <v>934</v>
      </c>
      <c r="C271">
        <v>0</v>
      </c>
      <c r="D271" t="s">
        <v>721</v>
      </c>
      <c r="E271">
        <v>0</v>
      </c>
      <c r="F271">
        <v>4</v>
      </c>
      <c r="G271">
        <v>4</v>
      </c>
      <c r="H271">
        <v>4</v>
      </c>
      <c r="I271">
        <v>2</v>
      </c>
      <c r="J271">
        <v>4</v>
      </c>
      <c r="K271">
        <v>9</v>
      </c>
      <c r="L271">
        <v>54</v>
      </c>
    </row>
    <row r="272" spans="2:12" ht="12.75">
      <c r="B272" t="s">
        <v>935</v>
      </c>
      <c r="C272">
        <v>0</v>
      </c>
      <c r="D272" t="s">
        <v>705</v>
      </c>
      <c r="E272">
        <v>0</v>
      </c>
      <c r="F272">
        <v>3</v>
      </c>
      <c r="G272">
        <v>5</v>
      </c>
      <c r="H272">
        <v>3</v>
      </c>
      <c r="I272">
        <v>3</v>
      </c>
      <c r="J272">
        <v>3</v>
      </c>
      <c r="K272">
        <v>34</v>
      </c>
      <c r="L272">
        <v>52</v>
      </c>
    </row>
    <row r="273" spans="2:12" ht="12.75">
      <c r="B273" t="s">
        <v>936</v>
      </c>
      <c r="C273">
        <v>0</v>
      </c>
      <c r="D273" t="s">
        <v>705</v>
      </c>
      <c r="E273">
        <v>0</v>
      </c>
      <c r="F273">
        <v>3</v>
      </c>
      <c r="G273">
        <v>4</v>
      </c>
      <c r="H273">
        <v>3</v>
      </c>
      <c r="I273">
        <v>3</v>
      </c>
      <c r="J273">
        <v>3</v>
      </c>
      <c r="K273">
        <v>22</v>
      </c>
      <c r="L273">
        <v>55</v>
      </c>
    </row>
    <row r="276" spans="2:12" ht="12.75">
      <c r="B276" t="s">
        <v>691</v>
      </c>
      <c r="C276" t="s">
        <v>692</v>
      </c>
      <c r="D276" t="s">
        <v>693</v>
      </c>
      <c r="E276" t="s">
        <v>694</v>
      </c>
      <c r="F276" t="s">
        <v>695</v>
      </c>
      <c r="G276" t="s">
        <v>696</v>
      </c>
      <c r="H276" t="s">
        <v>697</v>
      </c>
      <c r="I276" t="s">
        <v>698</v>
      </c>
      <c r="J276" t="s">
        <v>699</v>
      </c>
      <c r="K276" t="s">
        <v>700</v>
      </c>
      <c r="L276" t="s">
        <v>701</v>
      </c>
    </row>
    <row r="277" spans="2:12" ht="12.75">
      <c r="B277" t="s">
        <v>937</v>
      </c>
      <c r="C277">
        <v>0</v>
      </c>
      <c r="D277" t="s">
        <v>705</v>
      </c>
      <c r="E277">
        <v>14</v>
      </c>
      <c r="F277">
        <v>2</v>
      </c>
      <c r="G277">
        <v>4</v>
      </c>
      <c r="H277">
        <v>2</v>
      </c>
      <c r="I277">
        <v>5</v>
      </c>
      <c r="J277">
        <v>5</v>
      </c>
      <c r="K277">
        <v>58</v>
      </c>
      <c r="L277">
        <v>106</v>
      </c>
    </row>
    <row r="278" spans="2:12" ht="12.75">
      <c r="B278" t="s">
        <v>938</v>
      </c>
      <c r="C278">
        <v>0</v>
      </c>
      <c r="D278" t="s">
        <v>707</v>
      </c>
      <c r="E278">
        <v>0</v>
      </c>
      <c r="F278">
        <v>3</v>
      </c>
      <c r="G278">
        <v>3</v>
      </c>
      <c r="H278">
        <v>3</v>
      </c>
      <c r="I278">
        <v>1</v>
      </c>
      <c r="J278">
        <v>3</v>
      </c>
      <c r="K278">
        <v>5</v>
      </c>
      <c r="L278">
        <v>43</v>
      </c>
    </row>
    <row r="279" spans="2:12" ht="12.75">
      <c r="B279" t="s">
        <v>939</v>
      </c>
      <c r="C279">
        <v>1</v>
      </c>
      <c r="D279" t="s">
        <v>712</v>
      </c>
      <c r="E279">
        <v>11</v>
      </c>
      <c r="F279">
        <v>3</v>
      </c>
      <c r="G279">
        <v>5</v>
      </c>
      <c r="H279">
        <v>3</v>
      </c>
      <c r="I279">
        <v>6</v>
      </c>
      <c r="J279">
        <v>6</v>
      </c>
      <c r="K279">
        <v>47</v>
      </c>
      <c r="L279">
        <v>123</v>
      </c>
    </row>
    <row r="280" spans="2:12" ht="12.75">
      <c r="B280" t="s">
        <v>940</v>
      </c>
      <c r="C280">
        <v>0</v>
      </c>
      <c r="D280" t="s">
        <v>731</v>
      </c>
      <c r="E280">
        <v>9</v>
      </c>
      <c r="F280">
        <v>2</v>
      </c>
      <c r="G280">
        <v>4</v>
      </c>
      <c r="H280">
        <v>2</v>
      </c>
      <c r="I280">
        <v>4</v>
      </c>
      <c r="J280">
        <v>4</v>
      </c>
      <c r="K280">
        <v>61</v>
      </c>
      <c r="L280">
        <v>77</v>
      </c>
    </row>
    <row r="281" spans="2:12" ht="12.75">
      <c r="B281" t="s">
        <v>941</v>
      </c>
      <c r="C281">
        <v>1</v>
      </c>
      <c r="D281" t="s">
        <v>703</v>
      </c>
      <c r="E281">
        <v>0</v>
      </c>
      <c r="F281">
        <v>4</v>
      </c>
      <c r="G281">
        <v>5</v>
      </c>
      <c r="H281">
        <v>4</v>
      </c>
      <c r="I281">
        <v>4</v>
      </c>
      <c r="J281">
        <v>4</v>
      </c>
      <c r="K281">
        <v>23</v>
      </c>
      <c r="L281">
        <v>74</v>
      </c>
    </row>
    <row r="282" spans="2:12" ht="12.75">
      <c r="B282" t="s">
        <v>942</v>
      </c>
      <c r="C282">
        <v>0</v>
      </c>
      <c r="D282" t="s">
        <v>725</v>
      </c>
      <c r="E282">
        <v>9</v>
      </c>
      <c r="F282">
        <v>1</v>
      </c>
      <c r="G282">
        <v>3</v>
      </c>
      <c r="H282">
        <v>1</v>
      </c>
      <c r="I282">
        <v>4</v>
      </c>
      <c r="J282">
        <v>4</v>
      </c>
      <c r="K282">
        <v>52</v>
      </c>
      <c r="L282">
        <v>107</v>
      </c>
    </row>
    <row r="283" spans="2:12" ht="12.75">
      <c r="B283" t="s">
        <v>943</v>
      </c>
      <c r="C283">
        <v>0</v>
      </c>
      <c r="D283" t="s">
        <v>715</v>
      </c>
      <c r="E283">
        <v>0</v>
      </c>
      <c r="F283">
        <v>2</v>
      </c>
      <c r="G283">
        <v>3</v>
      </c>
      <c r="H283">
        <v>2</v>
      </c>
      <c r="I283">
        <v>1</v>
      </c>
      <c r="J283">
        <v>2</v>
      </c>
      <c r="K283">
        <v>8</v>
      </c>
      <c r="L283">
        <v>46</v>
      </c>
    </row>
    <row r="284" spans="2:12" ht="12.75">
      <c r="B284" t="s">
        <v>944</v>
      </c>
      <c r="C284">
        <v>0</v>
      </c>
      <c r="D284" t="s">
        <v>715</v>
      </c>
      <c r="E284">
        <v>0</v>
      </c>
      <c r="F284">
        <v>4</v>
      </c>
      <c r="G284">
        <v>3</v>
      </c>
      <c r="H284">
        <v>4</v>
      </c>
      <c r="I284">
        <v>0</v>
      </c>
      <c r="J284">
        <v>4</v>
      </c>
      <c r="K284">
        <v>6</v>
      </c>
      <c r="L284">
        <v>40</v>
      </c>
    </row>
    <row r="285" spans="2:12" ht="12.75">
      <c r="B285" t="s">
        <v>945</v>
      </c>
      <c r="C285">
        <v>0</v>
      </c>
      <c r="D285" t="s">
        <v>735</v>
      </c>
      <c r="E285">
        <v>0</v>
      </c>
      <c r="F285">
        <v>4</v>
      </c>
      <c r="G285">
        <v>3</v>
      </c>
      <c r="H285">
        <v>4</v>
      </c>
      <c r="I285">
        <v>1</v>
      </c>
      <c r="J285">
        <v>4</v>
      </c>
      <c r="K285">
        <v>19</v>
      </c>
      <c r="L285">
        <v>40</v>
      </c>
    </row>
    <row r="286" spans="2:12" ht="12.75">
      <c r="B286" t="s">
        <v>946</v>
      </c>
      <c r="C286">
        <v>0</v>
      </c>
      <c r="D286" t="s">
        <v>721</v>
      </c>
      <c r="E286">
        <v>0</v>
      </c>
      <c r="F286">
        <v>4</v>
      </c>
      <c r="G286">
        <v>3</v>
      </c>
      <c r="H286">
        <v>4</v>
      </c>
      <c r="I286">
        <v>1</v>
      </c>
      <c r="J286">
        <v>4</v>
      </c>
      <c r="K286">
        <v>1</v>
      </c>
      <c r="L286">
        <v>47</v>
      </c>
    </row>
    <row r="287" spans="2:12" ht="12.75">
      <c r="B287" t="s">
        <v>947</v>
      </c>
      <c r="C287">
        <v>0</v>
      </c>
      <c r="D287" t="s">
        <v>705</v>
      </c>
      <c r="E287">
        <v>4</v>
      </c>
      <c r="F287">
        <v>1</v>
      </c>
      <c r="G287">
        <v>3</v>
      </c>
      <c r="H287">
        <v>1</v>
      </c>
      <c r="I287">
        <v>3</v>
      </c>
      <c r="J287">
        <v>3</v>
      </c>
      <c r="K287">
        <v>44</v>
      </c>
      <c r="L287">
        <v>84</v>
      </c>
    </row>
    <row r="288" spans="2:12" ht="12.75">
      <c r="B288" t="s">
        <v>948</v>
      </c>
      <c r="C288">
        <v>0</v>
      </c>
      <c r="D288" t="s">
        <v>715</v>
      </c>
      <c r="E288">
        <v>0</v>
      </c>
      <c r="F288">
        <v>4</v>
      </c>
      <c r="G288">
        <v>3</v>
      </c>
      <c r="H288">
        <v>4</v>
      </c>
      <c r="I288">
        <v>1</v>
      </c>
      <c r="J288">
        <v>4</v>
      </c>
      <c r="K288">
        <v>7</v>
      </c>
      <c r="L288">
        <v>27</v>
      </c>
    </row>
    <row r="289" spans="2:12" ht="12.75">
      <c r="B289" t="s">
        <v>949</v>
      </c>
      <c r="C289">
        <v>1</v>
      </c>
      <c r="D289" t="s">
        <v>705</v>
      </c>
      <c r="E289">
        <v>7</v>
      </c>
      <c r="F289">
        <v>2</v>
      </c>
      <c r="G289">
        <v>4</v>
      </c>
      <c r="H289">
        <v>2</v>
      </c>
      <c r="I289">
        <v>4</v>
      </c>
      <c r="J289">
        <v>4</v>
      </c>
      <c r="K289">
        <v>42</v>
      </c>
      <c r="L289">
        <v>67</v>
      </c>
    </row>
    <row r="290" spans="2:12" ht="12.75">
      <c r="B290" t="s">
        <v>950</v>
      </c>
      <c r="C290">
        <v>0</v>
      </c>
      <c r="D290" t="s">
        <v>721</v>
      </c>
      <c r="E290">
        <v>0</v>
      </c>
      <c r="F290">
        <v>2</v>
      </c>
      <c r="G290">
        <v>2</v>
      </c>
      <c r="H290">
        <v>2</v>
      </c>
      <c r="I290">
        <v>0</v>
      </c>
      <c r="J290">
        <v>2</v>
      </c>
      <c r="K290">
        <v>11</v>
      </c>
      <c r="L290">
        <v>40</v>
      </c>
    </row>
    <row r="291" spans="2:12" ht="12.75">
      <c r="B291" t="s">
        <v>951</v>
      </c>
      <c r="C291">
        <v>0</v>
      </c>
      <c r="D291" t="s">
        <v>715</v>
      </c>
      <c r="E291">
        <v>0</v>
      </c>
      <c r="F291">
        <v>5</v>
      </c>
      <c r="G291">
        <v>4</v>
      </c>
      <c r="H291">
        <v>5</v>
      </c>
      <c r="I291">
        <v>0</v>
      </c>
      <c r="J291">
        <v>5</v>
      </c>
      <c r="K291">
        <v>3</v>
      </c>
      <c r="L291">
        <v>36</v>
      </c>
    </row>
    <row r="292" spans="2:12" ht="12.75">
      <c r="B292" t="s">
        <v>952</v>
      </c>
      <c r="C292">
        <v>0</v>
      </c>
      <c r="D292" t="s">
        <v>712</v>
      </c>
      <c r="E292">
        <v>0</v>
      </c>
      <c r="F292">
        <v>2</v>
      </c>
      <c r="G292">
        <v>3</v>
      </c>
      <c r="H292">
        <v>2</v>
      </c>
      <c r="I292">
        <v>1</v>
      </c>
      <c r="J292">
        <v>2</v>
      </c>
      <c r="K292">
        <v>13</v>
      </c>
      <c r="L292">
        <v>49</v>
      </c>
    </row>
    <row r="293" spans="2:12" ht="12.75">
      <c r="B293" t="s">
        <v>953</v>
      </c>
      <c r="C293">
        <v>0</v>
      </c>
      <c r="D293" t="s">
        <v>721</v>
      </c>
      <c r="E293">
        <v>0</v>
      </c>
      <c r="F293">
        <v>4</v>
      </c>
      <c r="G293">
        <v>3</v>
      </c>
      <c r="H293">
        <v>4</v>
      </c>
      <c r="I293">
        <v>1</v>
      </c>
      <c r="J293">
        <v>4</v>
      </c>
      <c r="K293">
        <v>12</v>
      </c>
      <c r="L293">
        <v>27</v>
      </c>
    </row>
    <row r="294" spans="2:12" ht="12.75">
      <c r="B294" t="s">
        <v>954</v>
      </c>
      <c r="C294">
        <v>0</v>
      </c>
      <c r="D294" t="s">
        <v>712</v>
      </c>
      <c r="E294">
        <v>0</v>
      </c>
      <c r="F294">
        <v>3</v>
      </c>
      <c r="G294">
        <v>4</v>
      </c>
      <c r="H294">
        <v>3</v>
      </c>
      <c r="I294">
        <v>3</v>
      </c>
      <c r="J294">
        <v>3</v>
      </c>
      <c r="K294">
        <v>43</v>
      </c>
      <c r="L294">
        <v>48</v>
      </c>
    </row>
    <row r="297" spans="2:12" ht="12.75">
      <c r="B297" t="s">
        <v>691</v>
      </c>
      <c r="C297" t="s">
        <v>692</v>
      </c>
      <c r="D297" t="s">
        <v>693</v>
      </c>
      <c r="E297" t="s">
        <v>694</v>
      </c>
      <c r="F297" t="s">
        <v>695</v>
      </c>
      <c r="G297" t="s">
        <v>696</v>
      </c>
      <c r="H297" t="s">
        <v>697</v>
      </c>
      <c r="I297" t="s">
        <v>698</v>
      </c>
      <c r="J297" t="s">
        <v>699</v>
      </c>
      <c r="K297" t="s">
        <v>700</v>
      </c>
      <c r="L297" t="s">
        <v>701</v>
      </c>
    </row>
    <row r="298" spans="2:12" ht="12.75">
      <c r="B298" t="s">
        <v>955</v>
      </c>
      <c r="C298">
        <v>0</v>
      </c>
      <c r="D298" t="s">
        <v>715</v>
      </c>
      <c r="E298">
        <v>0</v>
      </c>
      <c r="F298">
        <v>4</v>
      </c>
      <c r="G298">
        <v>3</v>
      </c>
      <c r="H298">
        <v>4</v>
      </c>
      <c r="I298">
        <v>1</v>
      </c>
      <c r="J298">
        <v>4</v>
      </c>
      <c r="K298">
        <v>9</v>
      </c>
      <c r="L298">
        <v>45</v>
      </c>
    </row>
    <row r="299" spans="2:12" ht="12.75">
      <c r="B299" t="s">
        <v>956</v>
      </c>
      <c r="C299">
        <v>0</v>
      </c>
      <c r="D299" t="s">
        <v>715</v>
      </c>
      <c r="E299">
        <v>0</v>
      </c>
      <c r="F299">
        <v>4</v>
      </c>
      <c r="G299">
        <v>3</v>
      </c>
      <c r="H299">
        <v>4</v>
      </c>
      <c r="I299">
        <v>1</v>
      </c>
      <c r="J299">
        <v>4</v>
      </c>
      <c r="K299">
        <v>18</v>
      </c>
      <c r="L299">
        <v>59</v>
      </c>
    </row>
    <row r="300" spans="2:12" ht="12.75">
      <c r="B300" t="s">
        <v>957</v>
      </c>
      <c r="C300">
        <v>0</v>
      </c>
      <c r="D300" t="s">
        <v>707</v>
      </c>
      <c r="E300">
        <v>0</v>
      </c>
      <c r="F300">
        <v>5</v>
      </c>
      <c r="G300">
        <v>3</v>
      </c>
      <c r="H300">
        <v>5</v>
      </c>
      <c r="I300">
        <v>1</v>
      </c>
      <c r="J300">
        <v>5</v>
      </c>
      <c r="K300">
        <v>3</v>
      </c>
      <c r="L300">
        <v>34</v>
      </c>
    </row>
    <row r="301" spans="2:12" ht="12.75">
      <c r="B301" t="s">
        <v>958</v>
      </c>
      <c r="C301">
        <v>0</v>
      </c>
      <c r="D301" t="s">
        <v>735</v>
      </c>
      <c r="E301">
        <v>0</v>
      </c>
      <c r="F301">
        <v>4</v>
      </c>
      <c r="G301">
        <v>3</v>
      </c>
      <c r="H301">
        <v>4</v>
      </c>
      <c r="I301">
        <v>1</v>
      </c>
      <c r="J301">
        <v>4</v>
      </c>
      <c r="K301">
        <v>6</v>
      </c>
      <c r="L301">
        <v>32</v>
      </c>
    </row>
    <row r="302" spans="2:12" ht="12.75">
      <c r="B302" t="s">
        <v>959</v>
      </c>
      <c r="C302">
        <v>1</v>
      </c>
      <c r="D302" t="s">
        <v>703</v>
      </c>
      <c r="E302">
        <v>0</v>
      </c>
      <c r="F302">
        <v>4</v>
      </c>
      <c r="G302">
        <v>4</v>
      </c>
      <c r="H302">
        <v>4</v>
      </c>
      <c r="I302">
        <v>2</v>
      </c>
      <c r="J302">
        <v>4</v>
      </c>
      <c r="K302">
        <v>16</v>
      </c>
      <c r="L302">
        <v>35</v>
      </c>
    </row>
    <row r="303" spans="2:12" ht="12.75">
      <c r="B303" t="s">
        <v>960</v>
      </c>
      <c r="C303">
        <v>0</v>
      </c>
      <c r="D303" t="s">
        <v>705</v>
      </c>
      <c r="E303">
        <v>0</v>
      </c>
      <c r="F303">
        <v>5</v>
      </c>
      <c r="G303">
        <v>4</v>
      </c>
      <c r="H303">
        <v>5</v>
      </c>
      <c r="I303">
        <v>1</v>
      </c>
      <c r="J303">
        <v>5</v>
      </c>
      <c r="K303">
        <v>12</v>
      </c>
      <c r="L303">
        <v>40</v>
      </c>
    </row>
    <row r="304" spans="2:12" ht="12.75">
      <c r="B304" t="s">
        <v>961</v>
      </c>
      <c r="C304">
        <v>1</v>
      </c>
      <c r="D304" t="s">
        <v>731</v>
      </c>
      <c r="E304">
        <v>11</v>
      </c>
      <c r="F304">
        <v>2</v>
      </c>
      <c r="G304">
        <v>4</v>
      </c>
      <c r="H304">
        <v>2</v>
      </c>
      <c r="I304">
        <v>6</v>
      </c>
      <c r="J304">
        <v>6</v>
      </c>
      <c r="K304">
        <v>46</v>
      </c>
      <c r="L304">
        <v>136</v>
      </c>
    </row>
    <row r="305" spans="2:12" ht="12.75">
      <c r="B305" t="s">
        <v>962</v>
      </c>
      <c r="C305">
        <v>0</v>
      </c>
      <c r="D305" t="s">
        <v>731</v>
      </c>
      <c r="E305">
        <v>0</v>
      </c>
      <c r="F305">
        <v>3</v>
      </c>
      <c r="G305">
        <v>4</v>
      </c>
      <c r="H305">
        <v>3</v>
      </c>
      <c r="I305">
        <v>3</v>
      </c>
      <c r="J305">
        <v>3</v>
      </c>
      <c r="K305">
        <v>22</v>
      </c>
      <c r="L305">
        <v>56</v>
      </c>
    </row>
    <row r="306" spans="2:12" ht="12.75">
      <c r="B306" t="s">
        <v>963</v>
      </c>
      <c r="C306">
        <v>0</v>
      </c>
      <c r="D306" t="s">
        <v>705</v>
      </c>
      <c r="E306">
        <v>10</v>
      </c>
      <c r="F306">
        <v>1</v>
      </c>
      <c r="G306">
        <v>3</v>
      </c>
      <c r="H306">
        <v>1</v>
      </c>
      <c r="I306">
        <v>5</v>
      </c>
      <c r="J306">
        <v>5</v>
      </c>
      <c r="K306">
        <v>54</v>
      </c>
      <c r="L306">
        <v>123</v>
      </c>
    </row>
    <row r="307" spans="2:12" ht="12.75">
      <c r="B307" t="s">
        <v>964</v>
      </c>
      <c r="C307">
        <v>0</v>
      </c>
      <c r="D307" t="s">
        <v>705</v>
      </c>
      <c r="E307">
        <v>2</v>
      </c>
      <c r="F307">
        <v>1</v>
      </c>
      <c r="G307">
        <v>3</v>
      </c>
      <c r="H307">
        <v>1</v>
      </c>
      <c r="I307">
        <v>4</v>
      </c>
      <c r="J307">
        <v>4</v>
      </c>
      <c r="K307">
        <v>26</v>
      </c>
      <c r="L307">
        <v>63</v>
      </c>
    </row>
    <row r="308" spans="2:12" ht="12.75">
      <c r="B308" t="s">
        <v>965</v>
      </c>
      <c r="C308">
        <v>0</v>
      </c>
      <c r="D308" t="s">
        <v>712</v>
      </c>
      <c r="E308">
        <v>3</v>
      </c>
      <c r="F308">
        <v>2</v>
      </c>
      <c r="G308">
        <v>3</v>
      </c>
      <c r="H308">
        <v>2</v>
      </c>
      <c r="I308">
        <v>3</v>
      </c>
      <c r="J308">
        <v>3</v>
      </c>
      <c r="K308">
        <v>15</v>
      </c>
      <c r="L308">
        <v>64</v>
      </c>
    </row>
    <row r="309" spans="2:12" ht="12.75">
      <c r="B309" t="s">
        <v>966</v>
      </c>
      <c r="C309">
        <v>0</v>
      </c>
      <c r="D309" t="s">
        <v>967</v>
      </c>
      <c r="E309">
        <v>6</v>
      </c>
      <c r="F309">
        <v>4</v>
      </c>
      <c r="G309">
        <v>5</v>
      </c>
      <c r="H309">
        <v>4</v>
      </c>
      <c r="I309">
        <v>3</v>
      </c>
      <c r="J309">
        <v>4</v>
      </c>
      <c r="K309">
        <v>41</v>
      </c>
      <c r="L309">
        <v>70</v>
      </c>
    </row>
    <row r="310" spans="2:12" ht="12.75">
      <c r="B310" t="s">
        <v>968</v>
      </c>
      <c r="C310">
        <v>1</v>
      </c>
      <c r="D310" t="s">
        <v>735</v>
      </c>
      <c r="E310">
        <v>0</v>
      </c>
      <c r="F310">
        <v>2</v>
      </c>
      <c r="G310">
        <v>2</v>
      </c>
      <c r="H310">
        <v>2</v>
      </c>
      <c r="I310">
        <v>0</v>
      </c>
      <c r="J310">
        <v>2</v>
      </c>
      <c r="K310">
        <v>2</v>
      </c>
      <c r="L310">
        <v>38</v>
      </c>
    </row>
    <row r="311" spans="2:12" ht="12.75">
      <c r="B311" t="s">
        <v>969</v>
      </c>
      <c r="C311">
        <v>0</v>
      </c>
      <c r="D311" t="s">
        <v>715</v>
      </c>
      <c r="E311">
        <v>0</v>
      </c>
      <c r="F311">
        <v>4</v>
      </c>
      <c r="G311">
        <v>2</v>
      </c>
      <c r="H311">
        <v>4</v>
      </c>
      <c r="I311">
        <v>0</v>
      </c>
      <c r="J311">
        <v>4</v>
      </c>
      <c r="K311">
        <v>10</v>
      </c>
      <c r="L311">
        <v>14</v>
      </c>
    </row>
    <row r="312" spans="2:12" ht="12.75">
      <c r="B312" t="s">
        <v>970</v>
      </c>
      <c r="C312">
        <v>0</v>
      </c>
      <c r="D312" t="s">
        <v>705</v>
      </c>
      <c r="E312">
        <v>2</v>
      </c>
      <c r="F312">
        <v>2</v>
      </c>
      <c r="G312">
        <v>4</v>
      </c>
      <c r="H312">
        <v>2</v>
      </c>
      <c r="I312">
        <v>4</v>
      </c>
      <c r="J312">
        <v>4</v>
      </c>
      <c r="K312">
        <v>48</v>
      </c>
      <c r="L312">
        <v>85</v>
      </c>
    </row>
    <row r="315" spans="2:12" ht="12.75">
      <c r="B315" t="s">
        <v>691</v>
      </c>
      <c r="C315" t="s">
        <v>692</v>
      </c>
      <c r="D315" t="s">
        <v>693</v>
      </c>
      <c r="E315" t="s">
        <v>694</v>
      </c>
      <c r="F315" t="s">
        <v>695</v>
      </c>
      <c r="G315" t="s">
        <v>696</v>
      </c>
      <c r="H315" t="s">
        <v>697</v>
      </c>
      <c r="I315" t="s">
        <v>698</v>
      </c>
      <c r="J315" t="s">
        <v>699</v>
      </c>
      <c r="K315" t="s">
        <v>700</v>
      </c>
      <c r="L315" t="s">
        <v>701</v>
      </c>
    </row>
    <row r="316" spans="2:12" ht="12.75">
      <c r="B316" t="s">
        <v>971</v>
      </c>
      <c r="C316">
        <v>1</v>
      </c>
      <c r="D316" t="s">
        <v>703</v>
      </c>
      <c r="E316">
        <v>0</v>
      </c>
      <c r="F316">
        <v>6</v>
      </c>
      <c r="G316">
        <v>4</v>
      </c>
      <c r="H316">
        <v>6</v>
      </c>
      <c r="I316">
        <v>2</v>
      </c>
      <c r="J316">
        <v>6</v>
      </c>
      <c r="K316">
        <v>8</v>
      </c>
      <c r="L316">
        <v>36</v>
      </c>
    </row>
    <row r="317" spans="2:12" ht="12.75">
      <c r="B317" t="s">
        <v>972</v>
      </c>
      <c r="C317">
        <v>1</v>
      </c>
      <c r="D317" t="s">
        <v>712</v>
      </c>
      <c r="E317">
        <v>3</v>
      </c>
      <c r="F317">
        <v>2</v>
      </c>
      <c r="G317">
        <v>4</v>
      </c>
      <c r="H317">
        <v>2</v>
      </c>
      <c r="I317">
        <v>4</v>
      </c>
      <c r="J317">
        <v>4</v>
      </c>
      <c r="K317">
        <v>38</v>
      </c>
      <c r="L317">
        <v>124</v>
      </c>
    </row>
    <row r="318" spans="2:12" ht="12.75">
      <c r="B318" t="s">
        <v>973</v>
      </c>
      <c r="C318">
        <v>1</v>
      </c>
      <c r="D318" t="s">
        <v>703</v>
      </c>
      <c r="E318">
        <v>0</v>
      </c>
      <c r="F318">
        <v>4</v>
      </c>
      <c r="G318">
        <v>5</v>
      </c>
      <c r="H318">
        <v>4</v>
      </c>
      <c r="I318">
        <v>3</v>
      </c>
      <c r="J318">
        <v>4</v>
      </c>
      <c r="K318">
        <v>20</v>
      </c>
      <c r="L318">
        <v>66</v>
      </c>
    </row>
    <row r="319" spans="2:12" ht="12.75">
      <c r="B319" t="s">
        <v>974</v>
      </c>
      <c r="C319">
        <v>3</v>
      </c>
      <c r="D319" t="s">
        <v>703</v>
      </c>
      <c r="E319">
        <v>5</v>
      </c>
      <c r="F319">
        <v>2</v>
      </c>
      <c r="G319">
        <v>4</v>
      </c>
      <c r="H319">
        <v>2</v>
      </c>
      <c r="I319">
        <v>4</v>
      </c>
      <c r="J319">
        <v>4</v>
      </c>
      <c r="K319">
        <v>18</v>
      </c>
      <c r="L319">
        <v>101</v>
      </c>
    </row>
    <row r="320" spans="2:12" ht="12.75">
      <c r="B320" t="s">
        <v>975</v>
      </c>
      <c r="C320">
        <v>1</v>
      </c>
      <c r="D320" t="s">
        <v>731</v>
      </c>
      <c r="E320">
        <v>5</v>
      </c>
      <c r="F320">
        <v>2</v>
      </c>
      <c r="G320">
        <v>4</v>
      </c>
      <c r="H320">
        <v>2</v>
      </c>
      <c r="I320">
        <v>5</v>
      </c>
      <c r="J320">
        <v>5</v>
      </c>
      <c r="K320">
        <v>35</v>
      </c>
      <c r="L320">
        <v>85</v>
      </c>
    </row>
    <row r="321" spans="2:12" ht="12.75">
      <c r="B321" t="s">
        <v>976</v>
      </c>
      <c r="C321">
        <v>0</v>
      </c>
      <c r="D321" t="s">
        <v>715</v>
      </c>
      <c r="E321">
        <v>0</v>
      </c>
      <c r="F321">
        <v>5</v>
      </c>
      <c r="G321">
        <v>4</v>
      </c>
      <c r="H321">
        <v>5</v>
      </c>
      <c r="I321">
        <v>2</v>
      </c>
      <c r="J321">
        <v>5</v>
      </c>
      <c r="K321">
        <v>5</v>
      </c>
      <c r="L321">
        <v>45</v>
      </c>
    </row>
    <row r="322" spans="2:12" ht="12.75">
      <c r="B322" t="s">
        <v>977</v>
      </c>
      <c r="C322">
        <v>0</v>
      </c>
      <c r="D322" t="s">
        <v>715</v>
      </c>
      <c r="E322">
        <v>0</v>
      </c>
      <c r="F322">
        <v>4</v>
      </c>
      <c r="G322">
        <v>3</v>
      </c>
      <c r="H322">
        <v>4</v>
      </c>
      <c r="I322">
        <v>1</v>
      </c>
      <c r="J322">
        <v>4</v>
      </c>
      <c r="K322">
        <v>10</v>
      </c>
      <c r="L322">
        <v>56</v>
      </c>
    </row>
    <row r="323" spans="2:12" ht="12.75">
      <c r="B323" t="s">
        <v>978</v>
      </c>
      <c r="C323">
        <v>0</v>
      </c>
      <c r="D323" t="s">
        <v>705</v>
      </c>
      <c r="E323">
        <v>15</v>
      </c>
      <c r="F323">
        <v>2</v>
      </c>
      <c r="G323">
        <v>4</v>
      </c>
      <c r="H323">
        <v>2</v>
      </c>
      <c r="I323">
        <v>4</v>
      </c>
      <c r="J323">
        <v>4</v>
      </c>
      <c r="K323">
        <v>32</v>
      </c>
      <c r="L323">
        <v>67</v>
      </c>
    </row>
    <row r="324" spans="2:12" ht="12.75">
      <c r="B324" t="s">
        <v>979</v>
      </c>
      <c r="C324">
        <v>0</v>
      </c>
      <c r="D324" t="s">
        <v>705</v>
      </c>
      <c r="E324">
        <v>13</v>
      </c>
      <c r="F324">
        <v>1</v>
      </c>
      <c r="G324">
        <v>3</v>
      </c>
      <c r="H324">
        <v>1</v>
      </c>
      <c r="I324">
        <v>4</v>
      </c>
      <c r="J324">
        <v>4</v>
      </c>
      <c r="K324">
        <v>47</v>
      </c>
      <c r="L324">
        <v>81</v>
      </c>
    </row>
    <row r="325" spans="2:12" ht="12.75">
      <c r="B325" t="s">
        <v>980</v>
      </c>
      <c r="C325">
        <v>1</v>
      </c>
      <c r="D325" t="s">
        <v>731</v>
      </c>
      <c r="E325">
        <v>0</v>
      </c>
      <c r="F325">
        <v>4</v>
      </c>
      <c r="G325">
        <v>5</v>
      </c>
      <c r="H325">
        <v>4</v>
      </c>
      <c r="I325">
        <v>3</v>
      </c>
      <c r="J325">
        <v>4</v>
      </c>
      <c r="K325">
        <v>11</v>
      </c>
      <c r="L325">
        <v>73</v>
      </c>
    </row>
    <row r="326" spans="2:12" ht="12.75">
      <c r="B326" t="s">
        <v>981</v>
      </c>
      <c r="C326">
        <v>0</v>
      </c>
      <c r="D326" t="s">
        <v>715</v>
      </c>
      <c r="E326">
        <v>0</v>
      </c>
      <c r="F326">
        <v>5</v>
      </c>
      <c r="G326">
        <v>4</v>
      </c>
      <c r="H326">
        <v>5</v>
      </c>
      <c r="I326">
        <v>2</v>
      </c>
      <c r="J326">
        <v>5</v>
      </c>
      <c r="K326">
        <v>7</v>
      </c>
      <c r="L326">
        <v>40</v>
      </c>
    </row>
    <row r="327" spans="2:12" ht="12.75">
      <c r="B327" t="s">
        <v>982</v>
      </c>
      <c r="C327">
        <v>1</v>
      </c>
      <c r="D327" t="s">
        <v>712</v>
      </c>
      <c r="E327">
        <v>0</v>
      </c>
      <c r="F327">
        <v>3</v>
      </c>
      <c r="G327">
        <v>4</v>
      </c>
      <c r="H327">
        <v>3</v>
      </c>
      <c r="I327">
        <v>3</v>
      </c>
      <c r="J327">
        <v>3</v>
      </c>
      <c r="K327">
        <v>22</v>
      </c>
      <c r="L327">
        <v>57</v>
      </c>
    </row>
    <row r="328" spans="2:12" ht="12.75">
      <c r="B328" t="s">
        <v>983</v>
      </c>
      <c r="C328">
        <v>0</v>
      </c>
      <c r="D328" t="s">
        <v>712</v>
      </c>
      <c r="E328">
        <v>0</v>
      </c>
      <c r="F328">
        <v>4</v>
      </c>
      <c r="G328">
        <v>3</v>
      </c>
      <c r="H328">
        <v>4</v>
      </c>
      <c r="I328">
        <v>1</v>
      </c>
      <c r="J328">
        <v>4</v>
      </c>
      <c r="K328">
        <v>19</v>
      </c>
      <c r="L328">
        <v>44</v>
      </c>
    </row>
    <row r="329" spans="2:12" ht="12.75">
      <c r="B329" t="s">
        <v>984</v>
      </c>
      <c r="C329">
        <v>0</v>
      </c>
      <c r="D329" t="s">
        <v>712</v>
      </c>
      <c r="E329">
        <v>0</v>
      </c>
      <c r="F329">
        <v>4</v>
      </c>
      <c r="G329">
        <v>5</v>
      </c>
      <c r="H329">
        <v>4</v>
      </c>
      <c r="I329">
        <v>4</v>
      </c>
      <c r="J329">
        <v>4</v>
      </c>
      <c r="K329">
        <v>10</v>
      </c>
      <c r="L329">
        <v>80</v>
      </c>
    </row>
    <row r="330" spans="2:12" ht="12.75">
      <c r="B330" t="s">
        <v>985</v>
      </c>
      <c r="C330">
        <v>0</v>
      </c>
      <c r="D330" t="s">
        <v>715</v>
      </c>
      <c r="E330">
        <v>0</v>
      </c>
      <c r="F330">
        <v>4</v>
      </c>
      <c r="G330">
        <v>3</v>
      </c>
      <c r="H330">
        <v>4</v>
      </c>
      <c r="I330">
        <v>0</v>
      </c>
      <c r="J330">
        <v>4</v>
      </c>
      <c r="K330">
        <v>7</v>
      </c>
      <c r="L330">
        <v>35</v>
      </c>
    </row>
    <row r="331" spans="2:12" ht="12.75">
      <c r="B331" t="s">
        <v>986</v>
      </c>
      <c r="C331">
        <v>0</v>
      </c>
      <c r="D331" t="s">
        <v>705</v>
      </c>
      <c r="E331">
        <v>3</v>
      </c>
      <c r="F331">
        <v>1</v>
      </c>
      <c r="G331">
        <v>3</v>
      </c>
      <c r="H331">
        <v>1</v>
      </c>
      <c r="I331">
        <v>3</v>
      </c>
      <c r="J331">
        <v>3</v>
      </c>
      <c r="K331">
        <v>57</v>
      </c>
      <c r="L331">
        <v>41</v>
      </c>
    </row>
    <row r="332" spans="2:12" ht="12.75">
      <c r="B332" t="s">
        <v>987</v>
      </c>
      <c r="C332">
        <v>0</v>
      </c>
      <c r="D332" t="s">
        <v>712</v>
      </c>
      <c r="E332">
        <v>0</v>
      </c>
      <c r="F332">
        <v>2</v>
      </c>
      <c r="G332">
        <v>3</v>
      </c>
      <c r="H332">
        <v>2</v>
      </c>
      <c r="I332">
        <v>2</v>
      </c>
      <c r="J332">
        <v>2</v>
      </c>
      <c r="K332">
        <v>14</v>
      </c>
      <c r="L332">
        <v>56</v>
      </c>
    </row>
    <row r="335" spans="2:12" ht="12.75">
      <c r="B335" t="s">
        <v>691</v>
      </c>
      <c r="C335" t="s">
        <v>692</v>
      </c>
      <c r="D335" t="s">
        <v>693</v>
      </c>
      <c r="E335" t="s">
        <v>694</v>
      </c>
      <c r="F335" t="s">
        <v>695</v>
      </c>
      <c r="G335" t="s">
        <v>696</v>
      </c>
      <c r="H335" t="s">
        <v>697</v>
      </c>
      <c r="I335" t="s">
        <v>698</v>
      </c>
      <c r="J335" t="s">
        <v>699</v>
      </c>
      <c r="K335" t="s">
        <v>700</v>
      </c>
      <c r="L335" t="s">
        <v>701</v>
      </c>
    </row>
    <row r="336" spans="2:12" ht="12.75">
      <c r="B336" t="s">
        <v>988</v>
      </c>
      <c r="C336">
        <v>1</v>
      </c>
      <c r="D336" t="s">
        <v>712</v>
      </c>
      <c r="E336">
        <v>0</v>
      </c>
      <c r="F336">
        <v>3</v>
      </c>
      <c r="G336">
        <v>4</v>
      </c>
      <c r="H336">
        <v>3</v>
      </c>
      <c r="I336">
        <v>2</v>
      </c>
      <c r="J336">
        <v>3</v>
      </c>
      <c r="K336">
        <v>9</v>
      </c>
      <c r="L336">
        <v>49</v>
      </c>
    </row>
    <row r="337" spans="2:12" ht="12.75">
      <c r="B337" t="s">
        <v>989</v>
      </c>
      <c r="C337">
        <v>0</v>
      </c>
      <c r="D337" t="s">
        <v>705</v>
      </c>
      <c r="E337">
        <v>3</v>
      </c>
      <c r="F337">
        <v>2</v>
      </c>
      <c r="G337">
        <v>4</v>
      </c>
      <c r="H337">
        <v>2</v>
      </c>
      <c r="I337">
        <v>5</v>
      </c>
      <c r="J337">
        <v>4</v>
      </c>
      <c r="K337">
        <v>63</v>
      </c>
      <c r="L337">
        <v>99</v>
      </c>
    </row>
    <row r="338" spans="2:12" ht="12.75">
      <c r="B338" t="s">
        <v>990</v>
      </c>
      <c r="C338">
        <v>1</v>
      </c>
      <c r="D338" t="s">
        <v>731</v>
      </c>
      <c r="E338">
        <v>0</v>
      </c>
      <c r="F338">
        <v>4</v>
      </c>
      <c r="G338">
        <v>5</v>
      </c>
      <c r="H338">
        <v>4</v>
      </c>
      <c r="I338">
        <v>4</v>
      </c>
      <c r="J338">
        <v>4</v>
      </c>
      <c r="K338">
        <v>12</v>
      </c>
      <c r="L338">
        <v>63</v>
      </c>
    </row>
    <row r="339" spans="2:12" ht="12.75">
      <c r="B339" t="s">
        <v>991</v>
      </c>
      <c r="C339">
        <v>0</v>
      </c>
      <c r="D339" t="s">
        <v>731</v>
      </c>
      <c r="E339">
        <v>0</v>
      </c>
      <c r="F339">
        <v>4</v>
      </c>
      <c r="G339">
        <v>4</v>
      </c>
      <c r="H339">
        <v>4</v>
      </c>
      <c r="I339">
        <v>2</v>
      </c>
      <c r="J339">
        <v>4</v>
      </c>
      <c r="K339">
        <v>39</v>
      </c>
      <c r="L339">
        <v>44</v>
      </c>
    </row>
    <row r="340" spans="2:12" ht="12.75">
      <c r="B340" t="s">
        <v>992</v>
      </c>
      <c r="C340">
        <v>0</v>
      </c>
      <c r="D340" t="s">
        <v>712</v>
      </c>
      <c r="E340">
        <v>0</v>
      </c>
      <c r="F340">
        <v>2</v>
      </c>
      <c r="G340">
        <v>3</v>
      </c>
      <c r="H340">
        <v>2</v>
      </c>
      <c r="I340">
        <v>2</v>
      </c>
      <c r="J340">
        <v>2</v>
      </c>
      <c r="K340">
        <v>25</v>
      </c>
      <c r="L340">
        <v>55</v>
      </c>
    </row>
    <row r="341" spans="2:12" ht="12.75">
      <c r="B341" t="s">
        <v>993</v>
      </c>
      <c r="C341">
        <v>0</v>
      </c>
      <c r="D341" t="s">
        <v>705</v>
      </c>
      <c r="E341">
        <v>10</v>
      </c>
      <c r="F341">
        <v>2</v>
      </c>
      <c r="G341">
        <v>4</v>
      </c>
      <c r="H341">
        <v>2</v>
      </c>
      <c r="I341">
        <v>4</v>
      </c>
      <c r="J341">
        <v>4</v>
      </c>
      <c r="K341">
        <v>44</v>
      </c>
      <c r="L341">
        <v>101</v>
      </c>
    </row>
    <row r="342" spans="2:12" ht="12.75">
      <c r="B342" t="s">
        <v>994</v>
      </c>
      <c r="C342">
        <v>0</v>
      </c>
      <c r="D342" t="s">
        <v>725</v>
      </c>
      <c r="E342">
        <v>20</v>
      </c>
      <c r="F342">
        <v>2</v>
      </c>
      <c r="G342">
        <v>4</v>
      </c>
      <c r="H342">
        <v>2</v>
      </c>
      <c r="I342">
        <v>4</v>
      </c>
      <c r="J342">
        <v>4</v>
      </c>
      <c r="K342">
        <v>60</v>
      </c>
      <c r="L342">
        <v>103</v>
      </c>
    </row>
    <row r="343" spans="2:12" ht="12.75">
      <c r="B343" t="s">
        <v>995</v>
      </c>
      <c r="C343">
        <v>0</v>
      </c>
      <c r="D343" t="s">
        <v>731</v>
      </c>
      <c r="E343">
        <v>10</v>
      </c>
      <c r="F343">
        <v>1</v>
      </c>
      <c r="G343">
        <v>3</v>
      </c>
      <c r="H343">
        <v>1</v>
      </c>
      <c r="I343">
        <v>4</v>
      </c>
      <c r="J343">
        <v>4</v>
      </c>
      <c r="K343">
        <v>53</v>
      </c>
      <c r="L343">
        <v>77</v>
      </c>
    </row>
    <row r="344" spans="2:12" ht="12.75">
      <c r="B344" t="s">
        <v>996</v>
      </c>
      <c r="C344">
        <v>0</v>
      </c>
      <c r="D344" t="s">
        <v>705</v>
      </c>
      <c r="E344">
        <v>9</v>
      </c>
      <c r="F344">
        <v>2</v>
      </c>
      <c r="G344">
        <v>4</v>
      </c>
      <c r="H344">
        <v>2</v>
      </c>
      <c r="I344">
        <v>4</v>
      </c>
      <c r="J344">
        <v>4</v>
      </c>
      <c r="K344">
        <v>44</v>
      </c>
      <c r="L344">
        <v>70</v>
      </c>
    </row>
    <row r="345" spans="2:12" ht="12.75">
      <c r="B345" t="s">
        <v>997</v>
      </c>
      <c r="C345">
        <v>0</v>
      </c>
      <c r="D345" t="s">
        <v>705</v>
      </c>
      <c r="E345">
        <v>7</v>
      </c>
      <c r="F345">
        <v>2</v>
      </c>
      <c r="G345">
        <v>4</v>
      </c>
      <c r="H345">
        <v>2</v>
      </c>
      <c r="I345">
        <v>4</v>
      </c>
      <c r="J345">
        <v>4</v>
      </c>
      <c r="K345">
        <v>54</v>
      </c>
      <c r="L345">
        <v>89</v>
      </c>
    </row>
    <row r="346" spans="2:12" ht="12.75">
      <c r="B346" t="s">
        <v>998</v>
      </c>
      <c r="C346">
        <v>0</v>
      </c>
      <c r="D346" t="s">
        <v>715</v>
      </c>
      <c r="E346">
        <v>0</v>
      </c>
      <c r="F346">
        <v>3</v>
      </c>
      <c r="G346">
        <v>3</v>
      </c>
      <c r="H346">
        <v>3</v>
      </c>
      <c r="I346">
        <v>1</v>
      </c>
      <c r="J346">
        <v>3</v>
      </c>
      <c r="K346">
        <v>4</v>
      </c>
      <c r="L346">
        <v>45</v>
      </c>
    </row>
    <row r="347" spans="2:12" ht="12.75">
      <c r="B347" t="s">
        <v>999</v>
      </c>
      <c r="C347">
        <v>0</v>
      </c>
      <c r="D347" t="s">
        <v>721</v>
      </c>
      <c r="E347">
        <v>0</v>
      </c>
      <c r="F347">
        <v>3</v>
      </c>
      <c r="G347">
        <v>4</v>
      </c>
      <c r="H347">
        <v>3</v>
      </c>
      <c r="I347">
        <v>2</v>
      </c>
      <c r="J347">
        <v>3</v>
      </c>
      <c r="K347">
        <v>11</v>
      </c>
      <c r="L347">
        <v>62</v>
      </c>
    </row>
    <row r="348" spans="2:12" ht="12.75">
      <c r="B348" t="s">
        <v>1000</v>
      </c>
      <c r="C348">
        <v>0</v>
      </c>
      <c r="D348" t="s">
        <v>967</v>
      </c>
      <c r="E348">
        <v>5</v>
      </c>
      <c r="F348">
        <v>2</v>
      </c>
      <c r="G348">
        <v>5</v>
      </c>
      <c r="H348">
        <v>2</v>
      </c>
      <c r="I348">
        <v>5</v>
      </c>
      <c r="J348">
        <v>5</v>
      </c>
      <c r="K348">
        <v>43</v>
      </c>
      <c r="L348">
        <v>94</v>
      </c>
    </row>
    <row r="349" spans="2:12" ht="12.75">
      <c r="B349" t="s">
        <v>1001</v>
      </c>
      <c r="C349">
        <v>1</v>
      </c>
      <c r="D349" t="s">
        <v>715</v>
      </c>
      <c r="E349">
        <v>0</v>
      </c>
      <c r="F349">
        <v>3</v>
      </c>
      <c r="G349">
        <v>3</v>
      </c>
      <c r="H349">
        <v>3</v>
      </c>
      <c r="I349">
        <v>0</v>
      </c>
      <c r="J349">
        <v>3</v>
      </c>
      <c r="K349">
        <v>7</v>
      </c>
      <c r="L349">
        <v>43</v>
      </c>
    </row>
    <row r="352" spans="2:12" ht="12.75">
      <c r="B352" t="s">
        <v>691</v>
      </c>
      <c r="C352" t="s">
        <v>692</v>
      </c>
      <c r="D352" t="s">
        <v>693</v>
      </c>
      <c r="E352" t="s">
        <v>694</v>
      </c>
      <c r="F352" t="s">
        <v>695</v>
      </c>
      <c r="G352" t="s">
        <v>696</v>
      </c>
      <c r="H352" t="s">
        <v>697</v>
      </c>
      <c r="I352" t="s">
        <v>698</v>
      </c>
      <c r="J352" t="s">
        <v>699</v>
      </c>
      <c r="K352" t="s">
        <v>700</v>
      </c>
      <c r="L352" t="s">
        <v>701</v>
      </c>
    </row>
    <row r="353" spans="2:12" ht="12.75">
      <c r="B353" t="s">
        <v>1002</v>
      </c>
      <c r="C353">
        <v>0</v>
      </c>
      <c r="D353" t="s">
        <v>735</v>
      </c>
      <c r="E353">
        <v>0</v>
      </c>
      <c r="F353">
        <v>4</v>
      </c>
      <c r="G353">
        <v>3</v>
      </c>
      <c r="H353">
        <v>4</v>
      </c>
      <c r="I353">
        <v>1</v>
      </c>
      <c r="J353">
        <v>4</v>
      </c>
      <c r="K353">
        <v>16</v>
      </c>
      <c r="L353">
        <v>37</v>
      </c>
    </row>
    <row r="354" spans="2:12" ht="12.75">
      <c r="B354" t="s">
        <v>1003</v>
      </c>
      <c r="C354">
        <v>0</v>
      </c>
      <c r="D354" t="s">
        <v>721</v>
      </c>
      <c r="E354">
        <v>0</v>
      </c>
      <c r="F354">
        <v>4</v>
      </c>
      <c r="G354">
        <v>2</v>
      </c>
      <c r="H354">
        <v>4</v>
      </c>
      <c r="I354">
        <v>0</v>
      </c>
      <c r="J354">
        <v>4</v>
      </c>
      <c r="K354">
        <v>4</v>
      </c>
      <c r="L354">
        <v>35</v>
      </c>
    </row>
    <row r="355" spans="2:12" ht="12.75">
      <c r="B355" t="s">
        <v>1004</v>
      </c>
      <c r="C355">
        <v>0</v>
      </c>
      <c r="D355" t="s">
        <v>705</v>
      </c>
      <c r="E355">
        <v>4</v>
      </c>
      <c r="F355">
        <v>2</v>
      </c>
      <c r="G355">
        <v>4</v>
      </c>
      <c r="H355">
        <v>2</v>
      </c>
      <c r="I355">
        <v>4</v>
      </c>
      <c r="J355">
        <v>4</v>
      </c>
      <c r="K355">
        <v>21</v>
      </c>
      <c r="L355">
        <v>62</v>
      </c>
    </row>
    <row r="356" spans="2:12" ht="12.75">
      <c r="B356" t="s">
        <v>1005</v>
      </c>
      <c r="C356">
        <v>0</v>
      </c>
      <c r="D356" t="s">
        <v>705</v>
      </c>
      <c r="E356">
        <v>0</v>
      </c>
      <c r="F356">
        <v>2</v>
      </c>
      <c r="G356">
        <v>3</v>
      </c>
      <c r="H356">
        <v>2</v>
      </c>
      <c r="I356">
        <v>3</v>
      </c>
      <c r="J356">
        <v>3</v>
      </c>
      <c r="K356">
        <v>27</v>
      </c>
      <c r="L356">
        <v>75</v>
      </c>
    </row>
    <row r="357" spans="2:12" ht="12.75">
      <c r="B357" t="s">
        <v>1006</v>
      </c>
      <c r="C357">
        <v>0</v>
      </c>
      <c r="D357" t="s">
        <v>705</v>
      </c>
      <c r="E357">
        <v>4</v>
      </c>
      <c r="F357">
        <v>1</v>
      </c>
      <c r="G357">
        <v>3</v>
      </c>
      <c r="H357">
        <v>1</v>
      </c>
      <c r="I357">
        <v>3</v>
      </c>
      <c r="J357">
        <v>3</v>
      </c>
      <c r="K357">
        <v>23</v>
      </c>
      <c r="L357">
        <v>61</v>
      </c>
    </row>
    <row r="358" spans="2:12" ht="12.75">
      <c r="B358" t="s">
        <v>1007</v>
      </c>
      <c r="C358">
        <v>1</v>
      </c>
      <c r="D358" t="s">
        <v>712</v>
      </c>
      <c r="E358">
        <v>8</v>
      </c>
      <c r="F358">
        <v>4</v>
      </c>
      <c r="G358">
        <v>5</v>
      </c>
      <c r="H358">
        <v>4</v>
      </c>
      <c r="I358">
        <v>6</v>
      </c>
      <c r="J358">
        <v>6</v>
      </c>
      <c r="K358">
        <v>33</v>
      </c>
      <c r="L358">
        <v>112</v>
      </c>
    </row>
    <row r="359" spans="2:12" ht="12.75">
      <c r="B359" t="s">
        <v>1008</v>
      </c>
      <c r="C359">
        <v>2</v>
      </c>
      <c r="D359" t="s">
        <v>735</v>
      </c>
      <c r="E359">
        <v>0</v>
      </c>
      <c r="F359">
        <v>3</v>
      </c>
      <c r="G359">
        <v>3</v>
      </c>
      <c r="H359">
        <v>3</v>
      </c>
      <c r="I359">
        <v>0</v>
      </c>
      <c r="J359">
        <v>3</v>
      </c>
      <c r="K359">
        <v>8</v>
      </c>
      <c r="L359">
        <v>39</v>
      </c>
    </row>
    <row r="360" spans="2:12" ht="12.75">
      <c r="B360" t="s">
        <v>1009</v>
      </c>
      <c r="C360">
        <v>0</v>
      </c>
      <c r="D360" t="s">
        <v>705</v>
      </c>
      <c r="E360">
        <v>20</v>
      </c>
      <c r="F360">
        <v>1</v>
      </c>
      <c r="G360">
        <v>3</v>
      </c>
      <c r="H360">
        <v>1</v>
      </c>
      <c r="I360">
        <v>5</v>
      </c>
      <c r="J360">
        <v>5</v>
      </c>
      <c r="K360">
        <v>41</v>
      </c>
      <c r="L360">
        <v>74</v>
      </c>
    </row>
    <row r="361" spans="2:12" ht="12.75">
      <c r="B361" t="s">
        <v>1010</v>
      </c>
      <c r="C361">
        <v>0</v>
      </c>
      <c r="D361" t="s">
        <v>715</v>
      </c>
      <c r="E361">
        <v>0</v>
      </c>
      <c r="F361">
        <v>5</v>
      </c>
      <c r="G361">
        <v>4</v>
      </c>
      <c r="H361">
        <v>5</v>
      </c>
      <c r="I361">
        <v>0</v>
      </c>
      <c r="J361">
        <v>5</v>
      </c>
      <c r="K361">
        <v>9</v>
      </c>
      <c r="L361">
        <v>37</v>
      </c>
    </row>
    <row r="362" spans="2:12" ht="12.75">
      <c r="B362" t="s">
        <v>1011</v>
      </c>
      <c r="C362">
        <v>0</v>
      </c>
      <c r="D362" t="s">
        <v>721</v>
      </c>
      <c r="E362">
        <v>0</v>
      </c>
      <c r="F362">
        <v>3</v>
      </c>
      <c r="G362">
        <v>3</v>
      </c>
      <c r="H362">
        <v>3</v>
      </c>
      <c r="I362">
        <v>1</v>
      </c>
      <c r="J362">
        <v>3</v>
      </c>
      <c r="K362">
        <v>6</v>
      </c>
      <c r="L362">
        <v>33</v>
      </c>
    </row>
    <row r="363" spans="2:12" ht="12.75">
      <c r="B363" t="s">
        <v>1012</v>
      </c>
      <c r="C363">
        <v>0</v>
      </c>
      <c r="D363" t="s">
        <v>721</v>
      </c>
      <c r="E363">
        <v>0</v>
      </c>
      <c r="F363">
        <v>4</v>
      </c>
      <c r="G363">
        <v>5</v>
      </c>
      <c r="H363">
        <v>4</v>
      </c>
      <c r="I363">
        <v>3</v>
      </c>
      <c r="J363">
        <v>4</v>
      </c>
      <c r="K363">
        <v>17</v>
      </c>
      <c r="L363">
        <v>38</v>
      </c>
    </row>
    <row r="364" spans="2:12" ht="12.75">
      <c r="B364" t="s">
        <v>1013</v>
      </c>
      <c r="C364">
        <v>0</v>
      </c>
      <c r="D364" t="s">
        <v>705</v>
      </c>
      <c r="E364">
        <v>0</v>
      </c>
      <c r="F364">
        <v>3</v>
      </c>
      <c r="G364">
        <v>3</v>
      </c>
      <c r="H364">
        <v>3</v>
      </c>
      <c r="I364">
        <v>1</v>
      </c>
      <c r="J364">
        <v>3</v>
      </c>
      <c r="K364">
        <v>19</v>
      </c>
      <c r="L364">
        <v>32</v>
      </c>
    </row>
    <row r="365" spans="2:12" ht="12.75">
      <c r="B365" t="s">
        <v>1014</v>
      </c>
      <c r="C365">
        <v>0</v>
      </c>
      <c r="D365" t="s">
        <v>707</v>
      </c>
      <c r="E365">
        <v>0</v>
      </c>
      <c r="F365">
        <v>4</v>
      </c>
      <c r="G365">
        <v>2</v>
      </c>
      <c r="H365">
        <v>4</v>
      </c>
      <c r="I365">
        <v>0</v>
      </c>
      <c r="J365">
        <v>4</v>
      </c>
      <c r="K365">
        <v>12</v>
      </c>
      <c r="L365">
        <v>35</v>
      </c>
    </row>
    <row r="366" spans="2:12" ht="12.75">
      <c r="B366" t="s">
        <v>1015</v>
      </c>
      <c r="C366">
        <v>0</v>
      </c>
      <c r="D366" t="s">
        <v>735</v>
      </c>
      <c r="E366">
        <v>0</v>
      </c>
      <c r="F366">
        <v>3</v>
      </c>
      <c r="G366">
        <v>3</v>
      </c>
      <c r="H366">
        <v>3</v>
      </c>
      <c r="I366">
        <v>0</v>
      </c>
      <c r="J366">
        <v>3</v>
      </c>
      <c r="K366">
        <v>4</v>
      </c>
      <c r="L366">
        <v>38</v>
      </c>
    </row>
    <row r="367" spans="2:12" ht="12.75">
      <c r="B367" t="s">
        <v>1016</v>
      </c>
      <c r="C367">
        <v>0</v>
      </c>
      <c r="D367" t="s">
        <v>705</v>
      </c>
      <c r="E367">
        <v>3</v>
      </c>
      <c r="F367">
        <v>1</v>
      </c>
      <c r="G367">
        <v>3</v>
      </c>
      <c r="H367">
        <v>1</v>
      </c>
      <c r="I367">
        <v>3</v>
      </c>
      <c r="J367">
        <v>3</v>
      </c>
      <c r="K367">
        <v>60</v>
      </c>
      <c r="L367">
        <v>90</v>
      </c>
    </row>
    <row r="368" spans="2:12" ht="12.75">
      <c r="B368" t="s">
        <v>1017</v>
      </c>
      <c r="C368">
        <v>0</v>
      </c>
      <c r="D368" t="s">
        <v>725</v>
      </c>
      <c r="E368">
        <v>10</v>
      </c>
      <c r="F368">
        <v>0</v>
      </c>
      <c r="G368">
        <v>2</v>
      </c>
      <c r="H368">
        <v>0</v>
      </c>
      <c r="I368">
        <v>5</v>
      </c>
      <c r="J368">
        <v>5</v>
      </c>
      <c r="K368">
        <v>49</v>
      </c>
      <c r="L368">
        <v>97</v>
      </c>
    </row>
    <row r="371" spans="2:12" ht="12.75">
      <c r="B371" t="s">
        <v>691</v>
      </c>
      <c r="C371" t="s">
        <v>692</v>
      </c>
      <c r="D371" t="s">
        <v>693</v>
      </c>
      <c r="E371" t="s">
        <v>694</v>
      </c>
      <c r="F371" t="s">
        <v>695</v>
      </c>
      <c r="G371" t="s">
        <v>696</v>
      </c>
      <c r="H371" t="s">
        <v>697</v>
      </c>
      <c r="I371" t="s">
        <v>698</v>
      </c>
      <c r="J371" t="s">
        <v>699</v>
      </c>
      <c r="K371" t="s">
        <v>700</v>
      </c>
      <c r="L371" t="s">
        <v>701</v>
      </c>
    </row>
    <row r="372" spans="2:12" ht="12.75">
      <c r="B372" t="s">
        <v>1018</v>
      </c>
      <c r="C372">
        <v>0</v>
      </c>
      <c r="D372" t="s">
        <v>731</v>
      </c>
      <c r="E372">
        <v>0</v>
      </c>
      <c r="F372">
        <v>5</v>
      </c>
      <c r="G372">
        <v>4</v>
      </c>
      <c r="H372">
        <v>5</v>
      </c>
      <c r="I372">
        <v>2</v>
      </c>
      <c r="J372">
        <v>5</v>
      </c>
      <c r="K372">
        <v>14</v>
      </c>
      <c r="L372">
        <v>49</v>
      </c>
    </row>
    <row r="373" spans="2:12" ht="12.75">
      <c r="B373" t="s">
        <v>1019</v>
      </c>
      <c r="C373">
        <v>3</v>
      </c>
      <c r="D373" t="s">
        <v>707</v>
      </c>
      <c r="E373">
        <v>0</v>
      </c>
      <c r="F373">
        <v>4</v>
      </c>
      <c r="G373">
        <v>3</v>
      </c>
      <c r="H373">
        <v>4</v>
      </c>
      <c r="I373">
        <v>1</v>
      </c>
      <c r="J373">
        <v>4</v>
      </c>
      <c r="K373">
        <v>7</v>
      </c>
      <c r="L373">
        <v>55</v>
      </c>
    </row>
    <row r="374" spans="2:12" ht="12.75">
      <c r="B374" t="s">
        <v>1020</v>
      </c>
      <c r="C374">
        <v>0</v>
      </c>
      <c r="D374" t="s">
        <v>715</v>
      </c>
      <c r="E374">
        <v>0</v>
      </c>
      <c r="F374">
        <v>4</v>
      </c>
      <c r="G374">
        <v>3</v>
      </c>
      <c r="H374">
        <v>4</v>
      </c>
      <c r="I374">
        <v>0</v>
      </c>
      <c r="J374">
        <v>4</v>
      </c>
      <c r="K374">
        <v>5</v>
      </c>
      <c r="L374">
        <v>46</v>
      </c>
    </row>
    <row r="375" spans="2:12" ht="12.75">
      <c r="B375" t="s">
        <v>1021</v>
      </c>
      <c r="C375">
        <v>0</v>
      </c>
      <c r="D375" t="s">
        <v>705</v>
      </c>
      <c r="E375">
        <v>20</v>
      </c>
      <c r="F375">
        <v>2</v>
      </c>
      <c r="G375">
        <v>4</v>
      </c>
      <c r="H375">
        <v>2</v>
      </c>
      <c r="I375">
        <v>6</v>
      </c>
      <c r="J375">
        <v>6</v>
      </c>
      <c r="K375">
        <v>38</v>
      </c>
      <c r="L375">
        <v>131</v>
      </c>
    </row>
    <row r="376" spans="2:12" ht="12.75">
      <c r="B376" t="s">
        <v>1022</v>
      </c>
      <c r="C376">
        <v>0</v>
      </c>
      <c r="D376" t="s">
        <v>705</v>
      </c>
      <c r="E376">
        <v>4</v>
      </c>
      <c r="F376">
        <v>2</v>
      </c>
      <c r="G376">
        <v>3</v>
      </c>
      <c r="H376">
        <v>2</v>
      </c>
      <c r="I376">
        <v>4</v>
      </c>
      <c r="J376">
        <v>4</v>
      </c>
      <c r="K376">
        <v>40</v>
      </c>
      <c r="L376">
        <v>91</v>
      </c>
    </row>
    <row r="377" spans="2:12" ht="12.75">
      <c r="B377" t="s">
        <v>1023</v>
      </c>
      <c r="C377">
        <v>0</v>
      </c>
      <c r="D377" t="s">
        <v>715</v>
      </c>
      <c r="E377">
        <v>0</v>
      </c>
      <c r="F377">
        <v>2</v>
      </c>
      <c r="G377">
        <v>3</v>
      </c>
      <c r="H377">
        <v>2</v>
      </c>
      <c r="I377">
        <v>1</v>
      </c>
      <c r="J377">
        <v>2</v>
      </c>
      <c r="K377">
        <v>8</v>
      </c>
      <c r="L377">
        <v>43</v>
      </c>
    </row>
    <row r="378" spans="2:12" ht="12.75">
      <c r="B378" t="s">
        <v>1024</v>
      </c>
      <c r="C378">
        <v>0</v>
      </c>
      <c r="D378" t="s">
        <v>712</v>
      </c>
      <c r="E378">
        <v>8</v>
      </c>
      <c r="F378">
        <v>2</v>
      </c>
      <c r="G378">
        <v>5</v>
      </c>
      <c r="H378">
        <v>2</v>
      </c>
      <c r="I378">
        <v>5</v>
      </c>
      <c r="J378">
        <v>5</v>
      </c>
      <c r="K378">
        <v>22</v>
      </c>
      <c r="L378">
        <v>74</v>
      </c>
    </row>
    <row r="379" spans="2:12" ht="12.75">
      <c r="B379" t="s">
        <v>1025</v>
      </c>
      <c r="C379">
        <v>0</v>
      </c>
      <c r="D379" t="s">
        <v>705</v>
      </c>
      <c r="E379">
        <v>5</v>
      </c>
      <c r="F379">
        <v>2</v>
      </c>
      <c r="G379">
        <v>4</v>
      </c>
      <c r="H379">
        <v>2</v>
      </c>
      <c r="I379">
        <v>4</v>
      </c>
      <c r="J379">
        <v>4</v>
      </c>
      <c r="K379">
        <v>46</v>
      </c>
      <c r="L379">
        <v>72</v>
      </c>
    </row>
    <row r="380" spans="2:12" ht="12.75">
      <c r="B380" t="s">
        <v>1026</v>
      </c>
      <c r="C380">
        <v>0</v>
      </c>
      <c r="D380" t="s">
        <v>712</v>
      </c>
      <c r="E380">
        <v>0</v>
      </c>
      <c r="F380">
        <v>3</v>
      </c>
      <c r="G380">
        <v>4</v>
      </c>
      <c r="H380">
        <v>3</v>
      </c>
      <c r="I380">
        <v>2</v>
      </c>
      <c r="J380">
        <v>3</v>
      </c>
      <c r="K380">
        <v>17</v>
      </c>
      <c r="L380">
        <v>44</v>
      </c>
    </row>
    <row r="381" spans="2:12" ht="12.75">
      <c r="B381" t="s">
        <v>1027</v>
      </c>
      <c r="C381">
        <v>0</v>
      </c>
      <c r="D381" t="s">
        <v>712</v>
      </c>
      <c r="E381">
        <v>0</v>
      </c>
      <c r="F381">
        <v>2</v>
      </c>
      <c r="G381">
        <v>3</v>
      </c>
      <c r="H381">
        <v>2</v>
      </c>
      <c r="I381">
        <v>2</v>
      </c>
      <c r="J381">
        <v>2</v>
      </c>
      <c r="K381">
        <v>20</v>
      </c>
      <c r="L381">
        <v>76</v>
      </c>
    </row>
    <row r="382" spans="2:12" ht="12.75">
      <c r="B382" t="s">
        <v>1028</v>
      </c>
      <c r="C382">
        <v>0</v>
      </c>
      <c r="D382" t="s">
        <v>705</v>
      </c>
      <c r="E382">
        <v>5</v>
      </c>
      <c r="F382">
        <v>2</v>
      </c>
      <c r="G382">
        <v>4</v>
      </c>
      <c r="H382">
        <v>2</v>
      </c>
      <c r="I382">
        <v>4</v>
      </c>
      <c r="J382">
        <v>4</v>
      </c>
      <c r="K382">
        <v>44</v>
      </c>
      <c r="L382">
        <v>85</v>
      </c>
    </row>
    <row r="383" spans="2:12" ht="12.75">
      <c r="B383" t="s">
        <v>1029</v>
      </c>
      <c r="C383">
        <v>0</v>
      </c>
      <c r="D383" t="s">
        <v>712</v>
      </c>
      <c r="E383">
        <v>0</v>
      </c>
      <c r="F383">
        <v>3</v>
      </c>
      <c r="G383">
        <v>4</v>
      </c>
      <c r="H383">
        <v>3</v>
      </c>
      <c r="I383">
        <v>2</v>
      </c>
      <c r="J383">
        <v>3</v>
      </c>
      <c r="K383">
        <v>26</v>
      </c>
      <c r="L383">
        <v>51</v>
      </c>
    </row>
    <row r="384" spans="2:12" ht="12.75">
      <c r="B384" t="s">
        <v>1030</v>
      </c>
      <c r="C384">
        <v>0</v>
      </c>
      <c r="D384" t="s">
        <v>725</v>
      </c>
      <c r="E384">
        <v>11</v>
      </c>
      <c r="F384">
        <v>1</v>
      </c>
      <c r="G384">
        <v>3</v>
      </c>
      <c r="H384">
        <v>1</v>
      </c>
      <c r="I384">
        <v>4</v>
      </c>
      <c r="J384">
        <v>4</v>
      </c>
      <c r="K384">
        <v>47</v>
      </c>
      <c r="L384">
        <v>49</v>
      </c>
    </row>
    <row r="385" spans="2:12" ht="12.75">
      <c r="B385" t="s">
        <v>1031</v>
      </c>
      <c r="C385">
        <v>0</v>
      </c>
      <c r="D385" t="s">
        <v>731</v>
      </c>
      <c r="E385">
        <v>0</v>
      </c>
      <c r="F385">
        <v>2</v>
      </c>
      <c r="G385">
        <v>4</v>
      </c>
      <c r="H385">
        <v>2</v>
      </c>
      <c r="I385">
        <v>4</v>
      </c>
      <c r="J385">
        <v>4</v>
      </c>
      <c r="K385">
        <v>1</v>
      </c>
      <c r="L385">
        <v>1</v>
      </c>
    </row>
    <row r="386" spans="2:12" ht="12.75">
      <c r="B386" t="s">
        <v>1032</v>
      </c>
      <c r="C386">
        <v>0</v>
      </c>
      <c r="D386" t="s">
        <v>705</v>
      </c>
      <c r="E386">
        <v>12</v>
      </c>
      <c r="F386">
        <v>0</v>
      </c>
      <c r="G386">
        <v>2</v>
      </c>
      <c r="H386">
        <v>0</v>
      </c>
      <c r="I386">
        <v>4</v>
      </c>
      <c r="J386">
        <v>4</v>
      </c>
      <c r="K386">
        <v>48</v>
      </c>
      <c r="L386">
        <v>66</v>
      </c>
    </row>
    <row r="387" spans="2:12" ht="12.75">
      <c r="B387" t="s">
        <v>1033</v>
      </c>
      <c r="C387">
        <v>0</v>
      </c>
      <c r="D387" t="s">
        <v>735</v>
      </c>
      <c r="E387">
        <v>0</v>
      </c>
      <c r="F387">
        <v>3</v>
      </c>
      <c r="G387">
        <v>3</v>
      </c>
      <c r="H387">
        <v>3</v>
      </c>
      <c r="I387">
        <v>1</v>
      </c>
      <c r="J387">
        <v>3</v>
      </c>
      <c r="K387">
        <v>8</v>
      </c>
      <c r="L387">
        <v>34</v>
      </c>
    </row>
    <row r="388" spans="2:12" ht="12.75">
      <c r="B388" t="s">
        <v>1034</v>
      </c>
      <c r="C388">
        <v>1</v>
      </c>
      <c r="D388" t="s">
        <v>703</v>
      </c>
      <c r="E388">
        <v>0</v>
      </c>
      <c r="F388">
        <v>3</v>
      </c>
      <c r="G388">
        <v>3</v>
      </c>
      <c r="H388">
        <v>3</v>
      </c>
      <c r="I388">
        <v>0</v>
      </c>
      <c r="J388">
        <v>3</v>
      </c>
      <c r="K388">
        <v>7</v>
      </c>
      <c r="L388">
        <v>47</v>
      </c>
    </row>
    <row r="389" spans="2:12" ht="12.75">
      <c r="B389" t="s">
        <v>1035</v>
      </c>
      <c r="C389">
        <v>1</v>
      </c>
      <c r="D389" t="s">
        <v>731</v>
      </c>
      <c r="E389">
        <v>8</v>
      </c>
      <c r="F389">
        <v>1</v>
      </c>
      <c r="G389">
        <v>3</v>
      </c>
      <c r="H389">
        <v>1</v>
      </c>
      <c r="I389">
        <v>4</v>
      </c>
      <c r="J389">
        <v>4</v>
      </c>
      <c r="K389">
        <v>33</v>
      </c>
      <c r="L389">
        <v>78</v>
      </c>
    </row>
    <row r="390" spans="2:12" ht="12.75">
      <c r="B390" t="s">
        <v>1036</v>
      </c>
      <c r="C390">
        <v>0</v>
      </c>
      <c r="D390" t="s">
        <v>721</v>
      </c>
      <c r="E390">
        <v>0</v>
      </c>
      <c r="F390">
        <v>3</v>
      </c>
      <c r="G390">
        <v>3</v>
      </c>
      <c r="H390">
        <v>3</v>
      </c>
      <c r="I390">
        <v>1</v>
      </c>
      <c r="J390">
        <v>3</v>
      </c>
      <c r="K390">
        <v>10</v>
      </c>
      <c r="L390">
        <v>42</v>
      </c>
    </row>
    <row r="391" spans="2:12" ht="12.75">
      <c r="B391" t="s">
        <v>1037</v>
      </c>
      <c r="C391">
        <v>0</v>
      </c>
      <c r="D391" t="s">
        <v>705</v>
      </c>
      <c r="E391">
        <v>17</v>
      </c>
      <c r="F391">
        <v>0</v>
      </c>
      <c r="G391">
        <v>2</v>
      </c>
      <c r="H391">
        <v>0</v>
      </c>
      <c r="I391">
        <v>4</v>
      </c>
      <c r="J391">
        <v>4</v>
      </c>
      <c r="K391">
        <v>27</v>
      </c>
      <c r="L391">
        <v>50</v>
      </c>
    </row>
    <row r="392" spans="2:12" ht="12.75">
      <c r="B392" t="s">
        <v>1038</v>
      </c>
      <c r="C392">
        <v>0</v>
      </c>
      <c r="D392" t="s">
        <v>715</v>
      </c>
      <c r="E392">
        <v>0</v>
      </c>
      <c r="F392">
        <v>4</v>
      </c>
      <c r="G392">
        <v>3</v>
      </c>
      <c r="H392">
        <v>4</v>
      </c>
      <c r="I392">
        <v>0</v>
      </c>
      <c r="J392">
        <v>4</v>
      </c>
      <c r="K392">
        <v>12</v>
      </c>
      <c r="L392">
        <v>54</v>
      </c>
    </row>
    <row r="393" spans="2:12" ht="12.75">
      <c r="B393" t="s">
        <v>1039</v>
      </c>
      <c r="C393">
        <v>0</v>
      </c>
      <c r="D393" t="s">
        <v>721</v>
      </c>
      <c r="E393">
        <v>0</v>
      </c>
      <c r="F393">
        <v>3</v>
      </c>
      <c r="G393">
        <v>2</v>
      </c>
      <c r="H393">
        <v>3</v>
      </c>
      <c r="I393">
        <v>0</v>
      </c>
      <c r="J393">
        <v>3</v>
      </c>
      <c r="K393">
        <v>2</v>
      </c>
      <c r="L393">
        <v>27</v>
      </c>
    </row>
    <row r="394" spans="2:12" ht="12.75">
      <c r="B394" t="s">
        <v>1040</v>
      </c>
      <c r="C394">
        <v>2</v>
      </c>
      <c r="D394" t="s">
        <v>731</v>
      </c>
      <c r="E394">
        <v>0</v>
      </c>
      <c r="F394">
        <v>2</v>
      </c>
      <c r="G394">
        <v>3</v>
      </c>
      <c r="H394">
        <v>2</v>
      </c>
      <c r="I394">
        <v>2</v>
      </c>
      <c r="J394">
        <v>2</v>
      </c>
      <c r="K394">
        <v>15</v>
      </c>
      <c r="L394">
        <v>60</v>
      </c>
    </row>
    <row r="395" spans="2:12" ht="12.75">
      <c r="B395" t="s">
        <v>1041</v>
      </c>
      <c r="C395">
        <v>0</v>
      </c>
      <c r="D395" t="s">
        <v>705</v>
      </c>
      <c r="E395">
        <v>7</v>
      </c>
      <c r="F395">
        <v>2</v>
      </c>
      <c r="G395">
        <v>4</v>
      </c>
      <c r="H395">
        <v>2</v>
      </c>
      <c r="I395">
        <v>4</v>
      </c>
      <c r="J395">
        <v>4</v>
      </c>
      <c r="K395">
        <v>55</v>
      </c>
      <c r="L395">
        <v>86</v>
      </c>
    </row>
    <row r="396" spans="2:12" ht="12.75">
      <c r="B396" t="s">
        <v>1042</v>
      </c>
      <c r="C396">
        <v>0</v>
      </c>
      <c r="D396" t="s">
        <v>705</v>
      </c>
      <c r="E396">
        <v>3</v>
      </c>
      <c r="F396">
        <v>1</v>
      </c>
      <c r="G396">
        <v>3</v>
      </c>
      <c r="H396">
        <v>1</v>
      </c>
      <c r="I396">
        <v>4</v>
      </c>
      <c r="J396">
        <v>4</v>
      </c>
      <c r="K396">
        <v>48</v>
      </c>
      <c r="L396">
        <v>85</v>
      </c>
    </row>
    <row r="397" spans="2:12" ht="12.75">
      <c r="B397" t="s">
        <v>1043</v>
      </c>
      <c r="C397">
        <v>0</v>
      </c>
      <c r="D397" t="s">
        <v>705</v>
      </c>
      <c r="E397">
        <v>2</v>
      </c>
      <c r="F397">
        <v>2</v>
      </c>
      <c r="G397">
        <v>4</v>
      </c>
      <c r="H397">
        <v>2</v>
      </c>
      <c r="I397">
        <v>4</v>
      </c>
      <c r="J397">
        <v>4</v>
      </c>
      <c r="K397">
        <v>31</v>
      </c>
      <c r="L397">
        <v>65</v>
      </c>
    </row>
    <row r="398" spans="2:12" ht="12.75">
      <c r="B398" t="s">
        <v>1044</v>
      </c>
      <c r="C398">
        <v>0</v>
      </c>
      <c r="D398" t="s">
        <v>715</v>
      </c>
      <c r="E398">
        <v>0</v>
      </c>
      <c r="F398">
        <v>2</v>
      </c>
      <c r="G398">
        <v>3</v>
      </c>
      <c r="H398">
        <v>2</v>
      </c>
      <c r="I398">
        <v>2</v>
      </c>
      <c r="J398">
        <v>2</v>
      </c>
      <c r="K398">
        <v>12</v>
      </c>
      <c r="L398">
        <v>56</v>
      </c>
    </row>
    <row r="399" spans="2:12" ht="12.75">
      <c r="B399" t="s">
        <v>1045</v>
      </c>
      <c r="C399">
        <v>0</v>
      </c>
      <c r="D399" t="s">
        <v>705</v>
      </c>
      <c r="E399">
        <v>8</v>
      </c>
      <c r="F399">
        <v>2</v>
      </c>
      <c r="G399">
        <v>4</v>
      </c>
      <c r="H399">
        <v>2</v>
      </c>
      <c r="I399">
        <v>4</v>
      </c>
      <c r="J399">
        <v>4</v>
      </c>
      <c r="K399">
        <v>55</v>
      </c>
      <c r="L399">
        <v>93</v>
      </c>
    </row>
    <row r="400" spans="2:12" ht="12.75">
      <c r="B400" t="s">
        <v>1046</v>
      </c>
      <c r="C400">
        <v>0</v>
      </c>
      <c r="D400" t="s">
        <v>705</v>
      </c>
      <c r="E400">
        <v>0</v>
      </c>
      <c r="F400">
        <v>3</v>
      </c>
      <c r="G400">
        <v>3</v>
      </c>
      <c r="H400">
        <v>3</v>
      </c>
      <c r="I400">
        <v>1</v>
      </c>
      <c r="J400">
        <v>3</v>
      </c>
      <c r="K400">
        <v>15</v>
      </c>
      <c r="L400">
        <v>59</v>
      </c>
    </row>
    <row r="401" spans="2:12" ht="12.75">
      <c r="B401" t="s">
        <v>1047</v>
      </c>
      <c r="C401">
        <v>0</v>
      </c>
      <c r="D401" t="s">
        <v>715</v>
      </c>
      <c r="E401">
        <v>0</v>
      </c>
      <c r="F401">
        <v>4</v>
      </c>
      <c r="G401">
        <v>3</v>
      </c>
      <c r="H401">
        <v>4</v>
      </c>
      <c r="I401">
        <v>1</v>
      </c>
      <c r="J401">
        <v>4</v>
      </c>
      <c r="K401">
        <v>10</v>
      </c>
      <c r="L401">
        <v>36</v>
      </c>
    </row>
    <row r="402" spans="2:12" ht="12.75">
      <c r="B402" t="s">
        <v>1048</v>
      </c>
      <c r="C402">
        <v>0</v>
      </c>
      <c r="D402" t="s">
        <v>705</v>
      </c>
      <c r="E402">
        <v>6</v>
      </c>
      <c r="F402">
        <v>1</v>
      </c>
      <c r="G402">
        <v>3</v>
      </c>
      <c r="H402">
        <v>1</v>
      </c>
      <c r="I402">
        <v>4</v>
      </c>
      <c r="J402">
        <v>4</v>
      </c>
      <c r="K402">
        <v>32</v>
      </c>
      <c r="L402">
        <v>60</v>
      </c>
    </row>
    <row r="403" spans="2:12" ht="12.75">
      <c r="B403" t="s">
        <v>1049</v>
      </c>
      <c r="C403">
        <v>0</v>
      </c>
      <c r="D403" t="s">
        <v>715</v>
      </c>
      <c r="E403">
        <v>0</v>
      </c>
      <c r="F403">
        <v>3</v>
      </c>
      <c r="G403">
        <v>2</v>
      </c>
      <c r="H403">
        <v>3</v>
      </c>
      <c r="I403">
        <v>0</v>
      </c>
      <c r="J403">
        <v>3</v>
      </c>
      <c r="K403">
        <v>9</v>
      </c>
      <c r="L403">
        <v>30</v>
      </c>
    </row>
    <row r="404" spans="2:12" ht="12.75">
      <c r="B404" t="s">
        <v>1050</v>
      </c>
      <c r="C404">
        <v>0</v>
      </c>
      <c r="D404" t="s">
        <v>731</v>
      </c>
      <c r="E404">
        <v>2</v>
      </c>
      <c r="F404">
        <v>1</v>
      </c>
      <c r="G404">
        <v>3</v>
      </c>
      <c r="H404">
        <v>1</v>
      </c>
      <c r="I404">
        <v>4</v>
      </c>
      <c r="J404">
        <v>4</v>
      </c>
      <c r="K404">
        <v>56</v>
      </c>
      <c r="L404">
        <v>71</v>
      </c>
    </row>
    <row r="405" spans="2:12" ht="12.75">
      <c r="B405" t="s">
        <v>1051</v>
      </c>
      <c r="C405">
        <v>0</v>
      </c>
      <c r="D405" t="s">
        <v>725</v>
      </c>
      <c r="E405">
        <v>11</v>
      </c>
      <c r="F405">
        <v>2</v>
      </c>
      <c r="G405">
        <v>4</v>
      </c>
      <c r="H405">
        <v>2</v>
      </c>
      <c r="I405">
        <v>5</v>
      </c>
      <c r="J405">
        <v>5</v>
      </c>
      <c r="K405">
        <v>47</v>
      </c>
      <c r="L405">
        <v>85</v>
      </c>
    </row>
    <row r="406" spans="2:12" ht="12.75">
      <c r="B406" t="s">
        <v>1052</v>
      </c>
      <c r="C406">
        <v>1</v>
      </c>
      <c r="D406" t="s">
        <v>731</v>
      </c>
      <c r="E406">
        <v>0</v>
      </c>
      <c r="F406">
        <v>4</v>
      </c>
      <c r="G406">
        <v>5</v>
      </c>
      <c r="H406">
        <v>4</v>
      </c>
      <c r="I406">
        <v>2</v>
      </c>
      <c r="J406">
        <v>4</v>
      </c>
      <c r="K406">
        <v>14</v>
      </c>
      <c r="L406">
        <v>60</v>
      </c>
    </row>
    <row r="407" spans="2:12" ht="12.75">
      <c r="B407" t="s">
        <v>1053</v>
      </c>
      <c r="C407">
        <v>2</v>
      </c>
      <c r="D407" t="s">
        <v>707</v>
      </c>
      <c r="E407">
        <v>0</v>
      </c>
      <c r="F407">
        <v>4</v>
      </c>
      <c r="G407">
        <v>3</v>
      </c>
      <c r="H407">
        <v>4</v>
      </c>
      <c r="I407">
        <v>0</v>
      </c>
      <c r="J407">
        <v>4</v>
      </c>
      <c r="K407">
        <v>6</v>
      </c>
      <c r="L407">
        <v>25</v>
      </c>
    </row>
    <row r="408" spans="2:12" ht="12.75">
      <c r="B408" t="s">
        <v>1054</v>
      </c>
      <c r="C408">
        <v>0</v>
      </c>
      <c r="D408" t="s">
        <v>712</v>
      </c>
      <c r="E408">
        <v>9</v>
      </c>
      <c r="F408">
        <v>2</v>
      </c>
      <c r="G408">
        <v>3</v>
      </c>
      <c r="H408">
        <v>2</v>
      </c>
      <c r="I408">
        <v>3</v>
      </c>
      <c r="J408">
        <v>3</v>
      </c>
      <c r="K408">
        <v>33</v>
      </c>
      <c r="L408">
        <v>71</v>
      </c>
    </row>
    <row r="409" spans="2:12" ht="12.75">
      <c r="B409" t="s">
        <v>1055</v>
      </c>
      <c r="C409">
        <v>0</v>
      </c>
      <c r="D409" t="s">
        <v>721</v>
      </c>
      <c r="E409">
        <v>0</v>
      </c>
      <c r="F409">
        <v>4</v>
      </c>
      <c r="G409">
        <v>3</v>
      </c>
      <c r="H409">
        <v>4</v>
      </c>
      <c r="I409">
        <v>1</v>
      </c>
      <c r="J409">
        <v>4</v>
      </c>
      <c r="K409">
        <v>5</v>
      </c>
      <c r="L409">
        <v>27</v>
      </c>
    </row>
    <row r="410" spans="2:12" ht="12.75">
      <c r="B410" t="s">
        <v>1056</v>
      </c>
      <c r="C410">
        <v>0</v>
      </c>
      <c r="D410" t="s">
        <v>715</v>
      </c>
      <c r="E410">
        <v>0</v>
      </c>
      <c r="F410">
        <v>5</v>
      </c>
      <c r="G410">
        <v>2</v>
      </c>
      <c r="H410">
        <v>5</v>
      </c>
      <c r="I410">
        <v>0</v>
      </c>
      <c r="J410">
        <v>5</v>
      </c>
      <c r="K410">
        <v>7</v>
      </c>
      <c r="L410">
        <v>53</v>
      </c>
    </row>
    <row r="411" spans="2:12" ht="12.75">
      <c r="B411" t="s">
        <v>1057</v>
      </c>
      <c r="C411">
        <v>0</v>
      </c>
      <c r="D411" t="s">
        <v>712</v>
      </c>
      <c r="E411">
        <v>3</v>
      </c>
      <c r="F411">
        <v>2</v>
      </c>
      <c r="G411">
        <v>4</v>
      </c>
      <c r="H411">
        <v>2</v>
      </c>
      <c r="I411">
        <v>4</v>
      </c>
      <c r="J411">
        <v>4</v>
      </c>
      <c r="K411">
        <v>30</v>
      </c>
      <c r="L411">
        <v>73</v>
      </c>
    </row>
    <row r="412" spans="2:12" ht="12.75">
      <c r="B412" t="s">
        <v>1058</v>
      </c>
      <c r="C412">
        <v>0</v>
      </c>
      <c r="D412" t="s">
        <v>731</v>
      </c>
      <c r="E412">
        <v>13</v>
      </c>
      <c r="F412">
        <v>2</v>
      </c>
      <c r="G412">
        <v>3</v>
      </c>
      <c r="H412">
        <v>2</v>
      </c>
      <c r="I412">
        <v>3</v>
      </c>
      <c r="J412">
        <v>3</v>
      </c>
      <c r="K412">
        <v>37</v>
      </c>
      <c r="L412">
        <v>79</v>
      </c>
    </row>
    <row r="413" spans="2:12" ht="12.75">
      <c r="B413" t="s">
        <v>1059</v>
      </c>
      <c r="C413">
        <v>1</v>
      </c>
      <c r="D413" t="s">
        <v>731</v>
      </c>
      <c r="E413">
        <v>4</v>
      </c>
      <c r="F413">
        <v>2</v>
      </c>
      <c r="G413">
        <v>4</v>
      </c>
      <c r="H413">
        <v>2</v>
      </c>
      <c r="I413">
        <v>4</v>
      </c>
      <c r="J413">
        <v>4</v>
      </c>
      <c r="K413">
        <v>34</v>
      </c>
      <c r="L413">
        <v>83</v>
      </c>
    </row>
    <row r="414" spans="2:12" ht="12.75">
      <c r="B414" t="s">
        <v>1060</v>
      </c>
      <c r="C414">
        <v>0</v>
      </c>
      <c r="D414" t="s">
        <v>712</v>
      </c>
      <c r="E414">
        <v>0</v>
      </c>
      <c r="F414">
        <v>4</v>
      </c>
      <c r="G414">
        <v>3</v>
      </c>
      <c r="H414">
        <v>4</v>
      </c>
      <c r="I414">
        <v>1</v>
      </c>
      <c r="J414">
        <v>4</v>
      </c>
      <c r="K414">
        <v>5</v>
      </c>
      <c r="L414">
        <v>47</v>
      </c>
    </row>
    <row r="415" spans="2:12" ht="12.75">
      <c r="B415" t="s">
        <v>1061</v>
      </c>
      <c r="C415">
        <v>0</v>
      </c>
      <c r="D415" t="s">
        <v>705</v>
      </c>
      <c r="E415">
        <v>7</v>
      </c>
      <c r="F415">
        <v>2</v>
      </c>
      <c r="G415">
        <v>3</v>
      </c>
      <c r="H415">
        <v>2</v>
      </c>
      <c r="I415">
        <v>3</v>
      </c>
      <c r="J415">
        <v>3</v>
      </c>
      <c r="K415">
        <v>67</v>
      </c>
      <c r="L415">
        <v>80</v>
      </c>
    </row>
    <row r="416" spans="2:12" ht="12.75">
      <c r="B416" t="s">
        <v>1062</v>
      </c>
      <c r="C416">
        <v>0</v>
      </c>
      <c r="D416" t="s">
        <v>705</v>
      </c>
      <c r="E416">
        <v>3</v>
      </c>
      <c r="F416">
        <v>0</v>
      </c>
      <c r="G416">
        <v>3</v>
      </c>
      <c r="H416">
        <v>0</v>
      </c>
      <c r="I416">
        <v>4</v>
      </c>
      <c r="J416">
        <v>4</v>
      </c>
      <c r="K416">
        <v>31</v>
      </c>
      <c r="L416">
        <v>53</v>
      </c>
    </row>
    <row r="417" spans="2:12" ht="12.75">
      <c r="B417" t="s">
        <v>1063</v>
      </c>
      <c r="C417">
        <v>2</v>
      </c>
      <c r="D417" t="s">
        <v>705</v>
      </c>
      <c r="E417">
        <v>0</v>
      </c>
      <c r="F417">
        <v>3</v>
      </c>
      <c r="G417">
        <v>3</v>
      </c>
      <c r="H417">
        <v>3</v>
      </c>
      <c r="I417">
        <v>1</v>
      </c>
      <c r="J417">
        <v>3</v>
      </c>
      <c r="K417">
        <v>1</v>
      </c>
      <c r="L417">
        <v>18</v>
      </c>
    </row>
    <row r="418" spans="2:12" ht="12.75">
      <c r="B418" t="s">
        <v>1064</v>
      </c>
      <c r="C418">
        <v>0</v>
      </c>
      <c r="D418" t="s">
        <v>705</v>
      </c>
      <c r="E418">
        <v>0</v>
      </c>
      <c r="F418">
        <v>3</v>
      </c>
      <c r="G418">
        <v>4</v>
      </c>
      <c r="H418">
        <v>3</v>
      </c>
      <c r="I418">
        <v>3</v>
      </c>
      <c r="J418">
        <v>3</v>
      </c>
      <c r="K418">
        <v>41</v>
      </c>
      <c r="L418">
        <v>62</v>
      </c>
    </row>
    <row r="419" spans="2:12" ht="12.75">
      <c r="B419" t="s">
        <v>1065</v>
      </c>
      <c r="C419">
        <v>0</v>
      </c>
      <c r="D419" t="s">
        <v>712</v>
      </c>
      <c r="E419">
        <v>0</v>
      </c>
      <c r="F419">
        <v>3</v>
      </c>
      <c r="G419">
        <v>4</v>
      </c>
      <c r="H419">
        <v>3</v>
      </c>
      <c r="I419">
        <v>2</v>
      </c>
      <c r="J419">
        <v>3</v>
      </c>
      <c r="K419">
        <v>15</v>
      </c>
      <c r="L419">
        <v>41</v>
      </c>
    </row>
    <row r="420" spans="2:12" ht="12.75">
      <c r="B420" t="s">
        <v>1066</v>
      </c>
      <c r="C420">
        <v>3</v>
      </c>
      <c r="D420" t="s">
        <v>731</v>
      </c>
      <c r="E420">
        <v>0</v>
      </c>
      <c r="F420">
        <v>3</v>
      </c>
      <c r="G420">
        <v>4</v>
      </c>
      <c r="H420">
        <v>3</v>
      </c>
      <c r="I420">
        <v>3</v>
      </c>
      <c r="J420">
        <v>3</v>
      </c>
      <c r="K420">
        <v>29</v>
      </c>
      <c r="L420">
        <v>63</v>
      </c>
    </row>
    <row r="421" spans="2:12" ht="12.75">
      <c r="B421" t="s">
        <v>1067</v>
      </c>
      <c r="C421">
        <v>1</v>
      </c>
      <c r="D421" t="s">
        <v>703</v>
      </c>
      <c r="E421">
        <v>0</v>
      </c>
      <c r="F421">
        <v>5</v>
      </c>
      <c r="G421">
        <v>6</v>
      </c>
      <c r="H421">
        <v>5</v>
      </c>
      <c r="I421">
        <v>3</v>
      </c>
      <c r="J421">
        <v>5</v>
      </c>
      <c r="K421">
        <v>23</v>
      </c>
      <c r="L421">
        <v>50</v>
      </c>
    </row>
    <row r="422" spans="2:12" ht="12.75">
      <c r="B422" t="s">
        <v>1068</v>
      </c>
      <c r="C422">
        <v>1</v>
      </c>
      <c r="D422" t="s">
        <v>735</v>
      </c>
      <c r="E422">
        <v>0</v>
      </c>
      <c r="F422">
        <v>3</v>
      </c>
      <c r="G422">
        <v>3</v>
      </c>
      <c r="H422">
        <v>3</v>
      </c>
      <c r="I422">
        <v>1</v>
      </c>
      <c r="J422">
        <v>3</v>
      </c>
      <c r="K422">
        <v>5</v>
      </c>
      <c r="L422">
        <v>27</v>
      </c>
    </row>
    <row r="423" spans="2:12" ht="12.75">
      <c r="B423" t="s">
        <v>1069</v>
      </c>
      <c r="C423">
        <v>0</v>
      </c>
      <c r="D423" t="s">
        <v>715</v>
      </c>
      <c r="E423">
        <v>0</v>
      </c>
      <c r="F423">
        <v>4</v>
      </c>
      <c r="G423">
        <v>3</v>
      </c>
      <c r="H423">
        <v>4</v>
      </c>
      <c r="I423">
        <v>1</v>
      </c>
      <c r="J423">
        <v>4</v>
      </c>
      <c r="K423">
        <v>7</v>
      </c>
      <c r="L423">
        <v>36</v>
      </c>
    </row>
    <row r="424" spans="2:12" ht="12.75">
      <c r="B424" t="s">
        <v>1070</v>
      </c>
      <c r="C424">
        <v>0</v>
      </c>
      <c r="D424" t="s">
        <v>715</v>
      </c>
      <c r="E424">
        <v>0</v>
      </c>
      <c r="F424">
        <v>4</v>
      </c>
      <c r="G424">
        <v>3</v>
      </c>
      <c r="H424">
        <v>4</v>
      </c>
      <c r="I424">
        <v>0</v>
      </c>
      <c r="J424">
        <v>4</v>
      </c>
      <c r="K424">
        <v>6</v>
      </c>
      <c r="L424">
        <v>31</v>
      </c>
    </row>
    <row r="425" spans="2:12" ht="12.75">
      <c r="B425" t="s">
        <v>1071</v>
      </c>
      <c r="C425">
        <v>0</v>
      </c>
      <c r="D425" t="s">
        <v>712</v>
      </c>
      <c r="E425">
        <v>6</v>
      </c>
      <c r="F425">
        <v>4</v>
      </c>
      <c r="G425">
        <v>5</v>
      </c>
      <c r="H425">
        <v>4</v>
      </c>
      <c r="I425">
        <v>3</v>
      </c>
      <c r="J425">
        <v>4</v>
      </c>
      <c r="K425">
        <v>22</v>
      </c>
      <c r="L425">
        <v>61</v>
      </c>
    </row>
    <row r="426" spans="2:12" ht="12.75">
      <c r="B426" t="s">
        <v>1072</v>
      </c>
      <c r="C426">
        <v>0</v>
      </c>
      <c r="D426" t="s">
        <v>705</v>
      </c>
      <c r="E426">
        <v>1</v>
      </c>
      <c r="F426">
        <v>2</v>
      </c>
      <c r="G426">
        <v>4</v>
      </c>
      <c r="H426">
        <v>2</v>
      </c>
      <c r="I426">
        <v>4</v>
      </c>
      <c r="J426">
        <v>4</v>
      </c>
      <c r="K426">
        <v>32</v>
      </c>
      <c r="L426">
        <v>74</v>
      </c>
    </row>
    <row r="427" spans="2:12" ht="12.75">
      <c r="B427" t="s">
        <v>1073</v>
      </c>
      <c r="C427">
        <v>0</v>
      </c>
      <c r="D427" t="s">
        <v>705</v>
      </c>
      <c r="E427">
        <v>0</v>
      </c>
      <c r="F427">
        <v>2</v>
      </c>
      <c r="G427">
        <v>3</v>
      </c>
      <c r="H427">
        <v>2</v>
      </c>
      <c r="I427">
        <v>3</v>
      </c>
      <c r="J427">
        <v>2</v>
      </c>
      <c r="K427">
        <v>19</v>
      </c>
      <c r="L427">
        <v>50</v>
      </c>
    </row>
    <row r="428" spans="2:12" ht="12.75">
      <c r="B428" t="s">
        <v>1074</v>
      </c>
      <c r="C428">
        <v>0</v>
      </c>
      <c r="D428" t="s">
        <v>705</v>
      </c>
      <c r="E428">
        <v>5</v>
      </c>
      <c r="F428">
        <v>2</v>
      </c>
      <c r="G428">
        <v>4</v>
      </c>
      <c r="H428">
        <v>2</v>
      </c>
      <c r="I428">
        <v>4</v>
      </c>
      <c r="J428">
        <v>4</v>
      </c>
      <c r="K428">
        <v>54</v>
      </c>
      <c r="L428">
        <v>100</v>
      </c>
    </row>
    <row r="429" spans="2:12" ht="12.75">
      <c r="B429" t="s">
        <v>1075</v>
      </c>
      <c r="C429">
        <v>1</v>
      </c>
      <c r="D429" t="s">
        <v>707</v>
      </c>
      <c r="E429">
        <v>0</v>
      </c>
      <c r="F429">
        <v>6</v>
      </c>
      <c r="G429">
        <v>4</v>
      </c>
      <c r="H429">
        <v>6</v>
      </c>
      <c r="I429">
        <v>1</v>
      </c>
      <c r="J429">
        <v>6</v>
      </c>
      <c r="K429">
        <v>10</v>
      </c>
      <c r="L429">
        <v>45</v>
      </c>
    </row>
    <row r="430" spans="2:12" ht="12.75">
      <c r="B430" t="s">
        <v>1076</v>
      </c>
      <c r="C430">
        <v>1</v>
      </c>
      <c r="D430" t="s">
        <v>715</v>
      </c>
      <c r="E430">
        <v>0</v>
      </c>
      <c r="F430">
        <v>4</v>
      </c>
      <c r="G430">
        <v>3</v>
      </c>
      <c r="H430">
        <v>4</v>
      </c>
      <c r="I430">
        <v>1</v>
      </c>
      <c r="J430">
        <v>4</v>
      </c>
      <c r="K430">
        <v>9</v>
      </c>
      <c r="L430">
        <v>40</v>
      </c>
    </row>
    <row r="431" spans="2:12" ht="12.75">
      <c r="B431" t="s">
        <v>1077</v>
      </c>
      <c r="C431">
        <v>0</v>
      </c>
      <c r="D431" t="s">
        <v>731</v>
      </c>
      <c r="E431">
        <v>0</v>
      </c>
      <c r="F431">
        <v>4</v>
      </c>
      <c r="G431">
        <v>4</v>
      </c>
      <c r="H431">
        <v>4</v>
      </c>
      <c r="I431">
        <v>2</v>
      </c>
      <c r="J431">
        <v>4</v>
      </c>
      <c r="K431">
        <v>26</v>
      </c>
      <c r="L431">
        <v>31</v>
      </c>
    </row>
    <row r="432" spans="2:12" ht="12.75">
      <c r="B432" t="s">
        <v>1078</v>
      </c>
      <c r="C432">
        <v>1</v>
      </c>
      <c r="D432" t="s">
        <v>705</v>
      </c>
      <c r="E432">
        <v>20</v>
      </c>
      <c r="F432">
        <v>2</v>
      </c>
      <c r="G432">
        <v>4</v>
      </c>
      <c r="H432">
        <v>2</v>
      </c>
      <c r="I432">
        <v>4</v>
      </c>
      <c r="J432">
        <v>3</v>
      </c>
      <c r="K432">
        <v>53</v>
      </c>
      <c r="L432">
        <v>68</v>
      </c>
    </row>
    <row r="433" spans="2:12" ht="12.75">
      <c r="B433" t="s">
        <v>1079</v>
      </c>
      <c r="C433">
        <v>0</v>
      </c>
      <c r="D433" t="s">
        <v>731</v>
      </c>
      <c r="E433">
        <v>4</v>
      </c>
      <c r="F433">
        <v>1</v>
      </c>
      <c r="G433">
        <v>3</v>
      </c>
      <c r="H433">
        <v>1</v>
      </c>
      <c r="I433">
        <v>3</v>
      </c>
      <c r="J433">
        <v>3</v>
      </c>
      <c r="K433">
        <v>28</v>
      </c>
      <c r="L433">
        <v>55</v>
      </c>
    </row>
    <row r="434" spans="2:12" ht="12.75">
      <c r="B434" t="s">
        <v>1080</v>
      </c>
      <c r="C434">
        <v>0</v>
      </c>
      <c r="D434" t="s">
        <v>705</v>
      </c>
      <c r="E434">
        <v>20</v>
      </c>
      <c r="F434">
        <v>2</v>
      </c>
      <c r="G434">
        <v>4</v>
      </c>
      <c r="H434">
        <v>2</v>
      </c>
      <c r="I434">
        <v>4</v>
      </c>
      <c r="J434">
        <v>4</v>
      </c>
      <c r="K434">
        <v>174</v>
      </c>
      <c r="L434">
        <v>39</v>
      </c>
    </row>
    <row r="435" spans="2:12" ht="12.75">
      <c r="B435" t="s">
        <v>1081</v>
      </c>
      <c r="C435">
        <v>0</v>
      </c>
      <c r="D435" t="s">
        <v>725</v>
      </c>
      <c r="E435">
        <v>16</v>
      </c>
      <c r="F435">
        <v>2</v>
      </c>
      <c r="G435">
        <v>4</v>
      </c>
      <c r="H435">
        <v>2</v>
      </c>
      <c r="I435">
        <v>4</v>
      </c>
      <c r="J435">
        <v>4</v>
      </c>
      <c r="K435">
        <v>44</v>
      </c>
      <c r="L435">
        <v>63</v>
      </c>
    </row>
    <row r="438" spans="2:12" ht="12.75">
      <c r="B438" t="s">
        <v>691</v>
      </c>
      <c r="C438" t="s">
        <v>692</v>
      </c>
      <c r="D438" t="s">
        <v>693</v>
      </c>
      <c r="E438" t="s">
        <v>694</v>
      </c>
      <c r="F438" t="s">
        <v>695</v>
      </c>
      <c r="G438" t="s">
        <v>696</v>
      </c>
      <c r="H438" t="s">
        <v>697</v>
      </c>
      <c r="I438" t="s">
        <v>698</v>
      </c>
      <c r="J438" t="s">
        <v>699</v>
      </c>
      <c r="K438" t="s">
        <v>700</v>
      </c>
      <c r="L438" t="s">
        <v>701</v>
      </c>
    </row>
    <row r="439" spans="2:12" ht="12.75">
      <c r="B439" t="s">
        <v>1082</v>
      </c>
      <c r="C439">
        <v>0</v>
      </c>
      <c r="D439" t="s">
        <v>705</v>
      </c>
      <c r="E439">
        <v>6</v>
      </c>
      <c r="F439">
        <v>2</v>
      </c>
      <c r="G439">
        <v>4</v>
      </c>
      <c r="H439">
        <v>2</v>
      </c>
      <c r="I439">
        <v>4</v>
      </c>
      <c r="J439">
        <v>4</v>
      </c>
      <c r="K439">
        <v>50</v>
      </c>
      <c r="L439">
        <v>106</v>
      </c>
    </row>
    <row r="440" spans="2:12" ht="12.75">
      <c r="B440" t="s">
        <v>1083</v>
      </c>
      <c r="C440">
        <v>0</v>
      </c>
      <c r="D440" t="s">
        <v>715</v>
      </c>
      <c r="E440">
        <v>0</v>
      </c>
      <c r="F440">
        <v>4</v>
      </c>
      <c r="G440">
        <v>3</v>
      </c>
      <c r="H440">
        <v>4</v>
      </c>
      <c r="I440">
        <v>1</v>
      </c>
      <c r="J440">
        <v>4</v>
      </c>
      <c r="K440">
        <v>7</v>
      </c>
      <c r="L440">
        <v>26</v>
      </c>
    </row>
    <row r="441" spans="2:12" ht="12.75">
      <c r="B441" t="s">
        <v>1084</v>
      </c>
      <c r="C441">
        <v>0</v>
      </c>
      <c r="D441" t="s">
        <v>735</v>
      </c>
      <c r="E441">
        <v>0</v>
      </c>
      <c r="F441">
        <v>4</v>
      </c>
      <c r="G441">
        <v>3</v>
      </c>
      <c r="H441">
        <v>4</v>
      </c>
      <c r="I441">
        <v>1</v>
      </c>
      <c r="J441">
        <v>4</v>
      </c>
      <c r="K441">
        <v>49</v>
      </c>
      <c r="L441">
        <v>41</v>
      </c>
    </row>
    <row r="442" spans="2:12" ht="12.75">
      <c r="B442" t="s">
        <v>1085</v>
      </c>
      <c r="C442">
        <v>0</v>
      </c>
      <c r="D442" t="s">
        <v>721</v>
      </c>
      <c r="E442">
        <v>0</v>
      </c>
      <c r="F442">
        <v>3</v>
      </c>
      <c r="G442">
        <v>3</v>
      </c>
      <c r="H442">
        <v>3</v>
      </c>
      <c r="I442">
        <v>1</v>
      </c>
      <c r="J442">
        <v>3</v>
      </c>
      <c r="K442">
        <v>4</v>
      </c>
      <c r="L442">
        <v>30</v>
      </c>
    </row>
    <row r="443" spans="2:12" ht="12.75">
      <c r="B443" t="s">
        <v>1086</v>
      </c>
      <c r="C443">
        <v>0</v>
      </c>
      <c r="D443" t="s">
        <v>703</v>
      </c>
      <c r="E443">
        <v>4</v>
      </c>
      <c r="F443">
        <v>2</v>
      </c>
      <c r="G443">
        <v>4</v>
      </c>
      <c r="H443">
        <v>2</v>
      </c>
      <c r="I443">
        <v>4</v>
      </c>
      <c r="J443">
        <v>4</v>
      </c>
      <c r="K443">
        <v>58</v>
      </c>
      <c r="L443">
        <v>61</v>
      </c>
    </row>
    <row r="444" spans="2:12" ht="12.75">
      <c r="B444" t="s">
        <v>1087</v>
      </c>
      <c r="C444">
        <v>0</v>
      </c>
      <c r="D444" t="s">
        <v>721</v>
      </c>
      <c r="E444">
        <v>0</v>
      </c>
      <c r="F444">
        <v>3</v>
      </c>
      <c r="G444">
        <v>3</v>
      </c>
      <c r="H444">
        <v>3</v>
      </c>
      <c r="I444">
        <v>1</v>
      </c>
      <c r="J444">
        <v>3</v>
      </c>
      <c r="K444">
        <v>6</v>
      </c>
      <c r="L444">
        <v>37</v>
      </c>
    </row>
    <row r="445" spans="2:12" ht="12.75">
      <c r="B445" t="s">
        <v>1088</v>
      </c>
      <c r="C445">
        <v>0</v>
      </c>
      <c r="D445" t="s">
        <v>705</v>
      </c>
      <c r="E445">
        <v>1</v>
      </c>
      <c r="F445">
        <v>2</v>
      </c>
      <c r="G445">
        <v>3</v>
      </c>
      <c r="H445">
        <v>2</v>
      </c>
      <c r="I445">
        <v>4</v>
      </c>
      <c r="J445">
        <v>4</v>
      </c>
      <c r="K445">
        <v>42</v>
      </c>
      <c r="L445">
        <v>56</v>
      </c>
    </row>
    <row r="446" spans="2:12" ht="12.75">
      <c r="B446" t="s">
        <v>1089</v>
      </c>
      <c r="C446">
        <v>0</v>
      </c>
      <c r="D446" t="s">
        <v>705</v>
      </c>
      <c r="E446">
        <v>9</v>
      </c>
      <c r="F446">
        <v>1</v>
      </c>
      <c r="G446">
        <v>3</v>
      </c>
      <c r="H446">
        <v>1</v>
      </c>
      <c r="I446">
        <v>3</v>
      </c>
      <c r="J446">
        <v>3</v>
      </c>
      <c r="K446">
        <v>31</v>
      </c>
      <c r="L446">
        <v>60</v>
      </c>
    </row>
    <row r="447" spans="2:12" ht="12.75">
      <c r="B447" t="s">
        <v>1090</v>
      </c>
      <c r="C447">
        <v>0</v>
      </c>
      <c r="D447" t="s">
        <v>731</v>
      </c>
      <c r="E447">
        <v>8</v>
      </c>
      <c r="F447">
        <v>2</v>
      </c>
      <c r="G447">
        <v>4</v>
      </c>
      <c r="H447">
        <v>2</v>
      </c>
      <c r="I447">
        <v>4</v>
      </c>
      <c r="J447">
        <v>4</v>
      </c>
      <c r="K447">
        <v>54</v>
      </c>
      <c r="L447">
        <v>79</v>
      </c>
    </row>
    <row r="448" spans="2:12" ht="12.75">
      <c r="B448" t="s">
        <v>1091</v>
      </c>
      <c r="C448">
        <v>0</v>
      </c>
      <c r="D448" t="s">
        <v>705</v>
      </c>
      <c r="E448">
        <v>5</v>
      </c>
      <c r="F448">
        <v>0</v>
      </c>
      <c r="G448">
        <v>2</v>
      </c>
      <c r="H448">
        <v>0</v>
      </c>
      <c r="I448">
        <v>4</v>
      </c>
      <c r="J448">
        <v>4</v>
      </c>
      <c r="K448">
        <v>54</v>
      </c>
      <c r="L448">
        <v>81</v>
      </c>
    </row>
    <row r="449" spans="2:12" ht="12.75">
      <c r="B449" t="s">
        <v>1092</v>
      </c>
      <c r="C449">
        <v>1</v>
      </c>
      <c r="D449" t="s">
        <v>721</v>
      </c>
      <c r="E449">
        <v>0</v>
      </c>
      <c r="F449">
        <v>2</v>
      </c>
      <c r="G449">
        <v>2</v>
      </c>
      <c r="H449">
        <v>2</v>
      </c>
      <c r="I449">
        <v>1</v>
      </c>
      <c r="J449">
        <v>2</v>
      </c>
      <c r="K449">
        <v>31</v>
      </c>
      <c r="L449">
        <v>11</v>
      </c>
    </row>
    <row r="450" spans="2:12" ht="12.75">
      <c r="B450" t="s">
        <v>1093</v>
      </c>
      <c r="C450">
        <v>2</v>
      </c>
      <c r="D450" t="s">
        <v>721</v>
      </c>
      <c r="E450">
        <v>0</v>
      </c>
      <c r="F450">
        <v>1</v>
      </c>
      <c r="G450">
        <v>3</v>
      </c>
      <c r="H450">
        <v>1</v>
      </c>
      <c r="I450">
        <v>1</v>
      </c>
      <c r="J450">
        <v>1</v>
      </c>
      <c r="K450">
        <v>1</v>
      </c>
      <c r="L450">
        <v>45</v>
      </c>
    </row>
    <row r="451" spans="2:12" ht="12.75">
      <c r="B451" t="s">
        <v>1094</v>
      </c>
      <c r="C451">
        <v>0</v>
      </c>
      <c r="D451" t="s">
        <v>721</v>
      </c>
      <c r="E451">
        <v>0</v>
      </c>
      <c r="F451">
        <v>3</v>
      </c>
      <c r="G451">
        <v>3</v>
      </c>
      <c r="H451">
        <v>3</v>
      </c>
      <c r="I451">
        <v>1</v>
      </c>
      <c r="J451">
        <v>3</v>
      </c>
      <c r="K451">
        <v>1</v>
      </c>
      <c r="L451">
        <v>25</v>
      </c>
    </row>
    <row r="452" spans="2:12" ht="12.75">
      <c r="B452" t="s">
        <v>1095</v>
      </c>
      <c r="C452">
        <v>1</v>
      </c>
      <c r="D452" t="s">
        <v>705</v>
      </c>
      <c r="E452">
        <v>0</v>
      </c>
      <c r="F452">
        <v>1</v>
      </c>
      <c r="G452">
        <v>3</v>
      </c>
      <c r="H452">
        <v>1</v>
      </c>
      <c r="I452">
        <v>3</v>
      </c>
      <c r="J452">
        <v>3</v>
      </c>
      <c r="K452">
        <v>1</v>
      </c>
      <c r="L452">
        <v>53</v>
      </c>
    </row>
    <row r="453" spans="2:12" ht="12.75">
      <c r="B453" t="s">
        <v>1096</v>
      </c>
      <c r="C453">
        <v>0</v>
      </c>
      <c r="D453" t="s">
        <v>705</v>
      </c>
      <c r="E453">
        <v>0</v>
      </c>
      <c r="F453">
        <v>2</v>
      </c>
      <c r="G453">
        <v>3</v>
      </c>
      <c r="H453">
        <v>2</v>
      </c>
      <c r="I453">
        <v>2</v>
      </c>
      <c r="J453">
        <v>2</v>
      </c>
      <c r="K453">
        <v>1</v>
      </c>
      <c r="L453">
        <v>44</v>
      </c>
    </row>
    <row r="454" spans="2:12" ht="12.75">
      <c r="B454" t="s">
        <v>1097</v>
      </c>
      <c r="C454">
        <v>0</v>
      </c>
      <c r="D454" t="s">
        <v>705</v>
      </c>
      <c r="E454">
        <v>20</v>
      </c>
      <c r="F454">
        <v>2</v>
      </c>
      <c r="G454">
        <v>4</v>
      </c>
      <c r="H454">
        <v>2</v>
      </c>
      <c r="I454">
        <v>4</v>
      </c>
      <c r="J454">
        <v>4</v>
      </c>
      <c r="K454">
        <v>14</v>
      </c>
      <c r="L454">
        <v>81</v>
      </c>
    </row>
    <row r="455" spans="2:12" ht="12.75">
      <c r="B455" t="s">
        <v>1098</v>
      </c>
      <c r="C455">
        <v>0</v>
      </c>
      <c r="D455" t="s">
        <v>707</v>
      </c>
      <c r="E455">
        <v>0</v>
      </c>
      <c r="F455">
        <v>3</v>
      </c>
      <c r="G455">
        <v>3</v>
      </c>
      <c r="H455">
        <v>3</v>
      </c>
      <c r="I455">
        <v>0</v>
      </c>
      <c r="J455">
        <v>3</v>
      </c>
      <c r="K455">
        <v>1</v>
      </c>
      <c r="L455">
        <v>61</v>
      </c>
    </row>
    <row r="456" spans="2:12" ht="12.75">
      <c r="B456" t="s">
        <v>1099</v>
      </c>
      <c r="C456">
        <v>0</v>
      </c>
      <c r="D456" t="s">
        <v>735</v>
      </c>
      <c r="E456">
        <v>0</v>
      </c>
      <c r="F456">
        <v>4</v>
      </c>
      <c r="G456">
        <v>3</v>
      </c>
      <c r="H456">
        <v>4</v>
      </c>
      <c r="I456">
        <v>1</v>
      </c>
      <c r="J456">
        <v>4</v>
      </c>
      <c r="K456">
        <v>16</v>
      </c>
      <c r="L456">
        <v>48</v>
      </c>
    </row>
    <row r="457" spans="2:12" ht="12.75">
      <c r="B457" t="s">
        <v>1100</v>
      </c>
      <c r="C457">
        <v>0</v>
      </c>
      <c r="D457" t="s">
        <v>715</v>
      </c>
      <c r="E457">
        <v>0</v>
      </c>
      <c r="F457">
        <v>4</v>
      </c>
      <c r="G457">
        <v>3</v>
      </c>
      <c r="H457">
        <v>4</v>
      </c>
      <c r="I457">
        <v>1</v>
      </c>
      <c r="J457">
        <v>4</v>
      </c>
      <c r="K457">
        <v>19</v>
      </c>
      <c r="L457">
        <v>55</v>
      </c>
    </row>
    <row r="458" spans="2:12" ht="12.75">
      <c r="B458" t="s">
        <v>1101</v>
      </c>
      <c r="C458">
        <v>0</v>
      </c>
      <c r="D458" t="s">
        <v>725</v>
      </c>
      <c r="E458">
        <v>13</v>
      </c>
      <c r="F458">
        <v>1</v>
      </c>
      <c r="G458">
        <v>3</v>
      </c>
      <c r="H458">
        <v>1</v>
      </c>
      <c r="I458">
        <v>3</v>
      </c>
      <c r="J458">
        <v>3</v>
      </c>
      <c r="K458">
        <v>51</v>
      </c>
      <c r="L458">
        <v>69</v>
      </c>
    </row>
    <row r="459" spans="2:12" ht="12.75">
      <c r="B459" t="s">
        <v>1102</v>
      </c>
      <c r="C459">
        <v>0</v>
      </c>
      <c r="D459" t="s">
        <v>705</v>
      </c>
      <c r="E459">
        <v>12</v>
      </c>
      <c r="F459">
        <v>1</v>
      </c>
      <c r="G459">
        <v>3</v>
      </c>
      <c r="H459">
        <v>1</v>
      </c>
      <c r="I459">
        <v>3</v>
      </c>
      <c r="J459">
        <v>3</v>
      </c>
      <c r="K459">
        <v>42</v>
      </c>
      <c r="L459">
        <v>75</v>
      </c>
    </row>
    <row r="460" spans="2:12" ht="12.75">
      <c r="B460" t="s">
        <v>1103</v>
      </c>
      <c r="C460">
        <v>0</v>
      </c>
      <c r="D460" t="s">
        <v>715</v>
      </c>
      <c r="E460">
        <v>0</v>
      </c>
      <c r="F460">
        <v>4</v>
      </c>
      <c r="G460">
        <v>3</v>
      </c>
      <c r="H460">
        <v>4</v>
      </c>
      <c r="I460">
        <v>0</v>
      </c>
      <c r="J460">
        <v>4</v>
      </c>
      <c r="K460">
        <v>15</v>
      </c>
      <c r="L460">
        <v>24</v>
      </c>
    </row>
    <row r="461" spans="2:12" ht="12.75">
      <c r="B461" t="s">
        <v>1104</v>
      </c>
      <c r="C461">
        <v>0</v>
      </c>
      <c r="D461" t="s">
        <v>721</v>
      </c>
      <c r="E461">
        <v>0</v>
      </c>
      <c r="F461">
        <v>3</v>
      </c>
      <c r="G461">
        <v>3</v>
      </c>
      <c r="H461">
        <v>3</v>
      </c>
      <c r="I461">
        <v>1</v>
      </c>
      <c r="J461">
        <v>3</v>
      </c>
      <c r="K461">
        <v>5</v>
      </c>
      <c r="L461">
        <v>21</v>
      </c>
    </row>
    <row r="462" spans="2:12" ht="12.75">
      <c r="B462" t="s">
        <v>1105</v>
      </c>
      <c r="C462">
        <v>0</v>
      </c>
      <c r="D462" t="s">
        <v>705</v>
      </c>
      <c r="E462">
        <v>10</v>
      </c>
      <c r="F462">
        <v>0</v>
      </c>
      <c r="G462">
        <v>2</v>
      </c>
      <c r="H462">
        <v>0</v>
      </c>
      <c r="I462">
        <v>3</v>
      </c>
      <c r="J462">
        <v>3</v>
      </c>
      <c r="K462">
        <v>67</v>
      </c>
      <c r="L462">
        <v>85</v>
      </c>
    </row>
    <row r="463" spans="2:12" ht="12.75">
      <c r="B463" t="s">
        <v>1106</v>
      </c>
      <c r="C463">
        <v>0</v>
      </c>
      <c r="D463" t="s">
        <v>705</v>
      </c>
      <c r="E463">
        <v>2</v>
      </c>
      <c r="F463">
        <v>2</v>
      </c>
      <c r="G463">
        <v>4</v>
      </c>
      <c r="H463">
        <v>2</v>
      </c>
      <c r="I463">
        <v>4</v>
      </c>
      <c r="J463">
        <v>4</v>
      </c>
      <c r="K463">
        <v>44</v>
      </c>
      <c r="L463">
        <v>87</v>
      </c>
    </row>
    <row r="464" spans="2:12" ht="12.75">
      <c r="B464" t="s">
        <v>1107</v>
      </c>
      <c r="C464">
        <v>0</v>
      </c>
      <c r="D464" t="s">
        <v>712</v>
      </c>
      <c r="E464">
        <v>0</v>
      </c>
      <c r="F464">
        <v>2</v>
      </c>
      <c r="G464">
        <v>4</v>
      </c>
      <c r="H464">
        <v>2</v>
      </c>
      <c r="I464">
        <v>4</v>
      </c>
      <c r="J464">
        <v>4</v>
      </c>
      <c r="K464">
        <v>70</v>
      </c>
      <c r="L464">
        <v>79</v>
      </c>
    </row>
    <row r="465" spans="2:12" ht="12.75">
      <c r="B465" t="s">
        <v>1108</v>
      </c>
      <c r="C465">
        <v>0</v>
      </c>
      <c r="D465" t="s">
        <v>715</v>
      </c>
      <c r="E465">
        <v>0</v>
      </c>
      <c r="F465">
        <v>3</v>
      </c>
      <c r="G465">
        <v>2</v>
      </c>
      <c r="H465">
        <v>3</v>
      </c>
      <c r="I465">
        <v>0</v>
      </c>
      <c r="J465">
        <v>3</v>
      </c>
      <c r="K465">
        <v>11</v>
      </c>
      <c r="L465">
        <v>36</v>
      </c>
    </row>
    <row r="466" spans="2:12" ht="12.75">
      <c r="B466" t="s">
        <v>1109</v>
      </c>
      <c r="C466">
        <v>0</v>
      </c>
      <c r="D466" t="s">
        <v>705</v>
      </c>
      <c r="E466">
        <v>0</v>
      </c>
      <c r="F466">
        <v>2</v>
      </c>
      <c r="G466">
        <v>3</v>
      </c>
      <c r="H466">
        <v>2</v>
      </c>
      <c r="I466">
        <v>2</v>
      </c>
      <c r="J466">
        <v>2</v>
      </c>
      <c r="K466">
        <v>78</v>
      </c>
      <c r="L466">
        <v>95</v>
      </c>
    </row>
    <row r="467" spans="2:12" ht="12.75">
      <c r="B467" t="s">
        <v>1110</v>
      </c>
      <c r="C467">
        <v>0</v>
      </c>
      <c r="D467" t="s">
        <v>705</v>
      </c>
      <c r="E467">
        <v>0</v>
      </c>
      <c r="F467">
        <v>0</v>
      </c>
      <c r="G467">
        <v>2</v>
      </c>
      <c r="H467">
        <v>0</v>
      </c>
      <c r="I467">
        <v>3</v>
      </c>
      <c r="J467">
        <v>3</v>
      </c>
      <c r="K467">
        <v>1</v>
      </c>
      <c r="L467">
        <v>29</v>
      </c>
    </row>
    <row r="468" spans="2:12" ht="12.75">
      <c r="B468" t="s">
        <v>1111</v>
      </c>
      <c r="C468">
        <v>0</v>
      </c>
      <c r="D468" t="s">
        <v>705</v>
      </c>
      <c r="E468">
        <v>0</v>
      </c>
      <c r="F468">
        <v>2</v>
      </c>
      <c r="G468">
        <v>3</v>
      </c>
      <c r="H468">
        <v>2</v>
      </c>
      <c r="I468">
        <v>2</v>
      </c>
      <c r="J468">
        <v>2</v>
      </c>
      <c r="K468">
        <v>6</v>
      </c>
      <c r="L468">
        <v>46</v>
      </c>
    </row>
    <row r="469" spans="2:12" ht="12.75">
      <c r="B469" t="s">
        <v>1112</v>
      </c>
      <c r="C469">
        <v>0</v>
      </c>
      <c r="D469" t="s">
        <v>715</v>
      </c>
      <c r="E469">
        <v>0</v>
      </c>
      <c r="F469">
        <v>4</v>
      </c>
      <c r="G469">
        <v>3</v>
      </c>
      <c r="H469">
        <v>4</v>
      </c>
      <c r="I469">
        <v>1</v>
      </c>
      <c r="J469">
        <v>4</v>
      </c>
      <c r="K469">
        <v>15</v>
      </c>
      <c r="L469">
        <v>40</v>
      </c>
    </row>
    <row r="470" spans="2:12" ht="12.75">
      <c r="B470" t="s">
        <v>1113</v>
      </c>
      <c r="C470">
        <v>0</v>
      </c>
      <c r="D470" t="s">
        <v>725</v>
      </c>
      <c r="E470">
        <v>0</v>
      </c>
      <c r="F470">
        <v>1</v>
      </c>
      <c r="G470">
        <v>3</v>
      </c>
      <c r="H470">
        <v>1</v>
      </c>
      <c r="I470">
        <v>3</v>
      </c>
      <c r="J470">
        <v>3</v>
      </c>
      <c r="K470">
        <v>41</v>
      </c>
      <c r="L470">
        <v>42</v>
      </c>
    </row>
    <row r="471" spans="2:12" ht="12.75">
      <c r="B471" t="s">
        <v>1114</v>
      </c>
      <c r="C471">
        <v>1</v>
      </c>
      <c r="D471" t="s">
        <v>703</v>
      </c>
      <c r="E471">
        <v>0</v>
      </c>
      <c r="F471">
        <v>3</v>
      </c>
      <c r="G471">
        <v>4</v>
      </c>
      <c r="H471">
        <v>3</v>
      </c>
      <c r="I471">
        <v>3</v>
      </c>
      <c r="J471">
        <v>3</v>
      </c>
      <c r="K471">
        <v>22</v>
      </c>
      <c r="L471">
        <v>57</v>
      </c>
    </row>
    <row r="472" spans="2:12" ht="12.75">
      <c r="B472" t="s">
        <v>1115</v>
      </c>
      <c r="C472">
        <v>0</v>
      </c>
      <c r="D472" t="s">
        <v>705</v>
      </c>
      <c r="E472">
        <v>8</v>
      </c>
      <c r="F472">
        <v>1</v>
      </c>
      <c r="G472">
        <v>3</v>
      </c>
      <c r="H472">
        <v>1</v>
      </c>
      <c r="I472">
        <v>3</v>
      </c>
      <c r="J472">
        <v>3</v>
      </c>
      <c r="K472">
        <v>59</v>
      </c>
      <c r="L472">
        <v>98</v>
      </c>
    </row>
    <row r="473" spans="2:12" ht="12.75">
      <c r="B473" t="s">
        <v>1116</v>
      </c>
      <c r="C473">
        <v>0</v>
      </c>
      <c r="D473" t="s">
        <v>721</v>
      </c>
      <c r="E473">
        <v>0</v>
      </c>
      <c r="F473">
        <v>2</v>
      </c>
      <c r="G473">
        <v>2</v>
      </c>
      <c r="H473">
        <v>2</v>
      </c>
      <c r="I473">
        <v>0</v>
      </c>
      <c r="J473">
        <v>2</v>
      </c>
      <c r="K473">
        <v>12</v>
      </c>
      <c r="L473">
        <v>30</v>
      </c>
    </row>
    <row r="474" spans="2:12" ht="12.75">
      <c r="B474" t="s">
        <v>823</v>
      </c>
      <c r="C474">
        <v>1</v>
      </c>
      <c r="D474" t="s">
        <v>705</v>
      </c>
      <c r="E474">
        <v>0</v>
      </c>
      <c r="F474">
        <v>2</v>
      </c>
      <c r="G474">
        <v>3</v>
      </c>
      <c r="H474">
        <v>2</v>
      </c>
      <c r="I474">
        <v>2</v>
      </c>
      <c r="J474">
        <v>2</v>
      </c>
      <c r="K474">
        <v>52</v>
      </c>
      <c r="L474">
        <v>107</v>
      </c>
    </row>
    <row r="475" spans="2:12" ht="12.75">
      <c r="B475" t="s">
        <v>1117</v>
      </c>
      <c r="C475">
        <v>0</v>
      </c>
      <c r="D475" t="s">
        <v>715</v>
      </c>
      <c r="E475">
        <v>0</v>
      </c>
      <c r="F475">
        <v>4</v>
      </c>
      <c r="G475">
        <v>1</v>
      </c>
      <c r="H475">
        <v>4</v>
      </c>
      <c r="I475">
        <v>0</v>
      </c>
      <c r="J475">
        <v>4</v>
      </c>
      <c r="K475">
        <v>1</v>
      </c>
      <c r="L475">
        <v>19</v>
      </c>
    </row>
    <row r="476" spans="2:12" ht="12.75">
      <c r="B476" t="s">
        <v>1118</v>
      </c>
      <c r="C476">
        <v>0</v>
      </c>
      <c r="D476" t="s">
        <v>707</v>
      </c>
      <c r="E476">
        <v>0</v>
      </c>
      <c r="F476">
        <v>3</v>
      </c>
      <c r="G476">
        <v>3</v>
      </c>
      <c r="H476">
        <v>3</v>
      </c>
      <c r="I476">
        <v>0</v>
      </c>
      <c r="J476">
        <v>3</v>
      </c>
      <c r="K476">
        <v>52</v>
      </c>
      <c r="L476">
        <v>1</v>
      </c>
    </row>
    <row r="477" spans="2:12" ht="12.75">
      <c r="B477" t="s">
        <v>1119</v>
      </c>
      <c r="C477">
        <v>0</v>
      </c>
      <c r="D477" t="s">
        <v>705</v>
      </c>
      <c r="E477">
        <v>10</v>
      </c>
      <c r="F477">
        <v>1</v>
      </c>
      <c r="G477">
        <v>3</v>
      </c>
      <c r="H477">
        <v>1</v>
      </c>
      <c r="I477">
        <v>4</v>
      </c>
      <c r="J477">
        <v>4</v>
      </c>
      <c r="K477">
        <v>51</v>
      </c>
      <c r="L477">
        <v>81</v>
      </c>
    </row>
    <row r="478" spans="2:12" ht="12.75">
      <c r="B478" t="s">
        <v>1120</v>
      </c>
      <c r="C478">
        <v>0</v>
      </c>
      <c r="D478" t="s">
        <v>707</v>
      </c>
      <c r="E478">
        <v>0</v>
      </c>
      <c r="F478">
        <v>3</v>
      </c>
      <c r="G478">
        <v>3</v>
      </c>
      <c r="H478">
        <v>3</v>
      </c>
      <c r="I478">
        <v>1</v>
      </c>
      <c r="J478">
        <v>3</v>
      </c>
      <c r="K478">
        <v>21</v>
      </c>
      <c r="L478">
        <v>72</v>
      </c>
    </row>
    <row r="479" spans="2:12" ht="12.75">
      <c r="B479" t="s">
        <v>1121</v>
      </c>
      <c r="C479">
        <v>0</v>
      </c>
      <c r="D479" t="s">
        <v>715</v>
      </c>
      <c r="E479">
        <v>0</v>
      </c>
      <c r="F479">
        <v>3</v>
      </c>
      <c r="G479">
        <v>3</v>
      </c>
      <c r="H479">
        <v>3</v>
      </c>
      <c r="I479">
        <v>1</v>
      </c>
      <c r="J479">
        <v>3</v>
      </c>
      <c r="K479">
        <v>7</v>
      </c>
      <c r="L479">
        <v>39</v>
      </c>
    </row>
    <row r="480" spans="2:12" ht="12.75">
      <c r="B480" t="s">
        <v>1122</v>
      </c>
      <c r="C480">
        <v>0</v>
      </c>
      <c r="D480" t="s">
        <v>707</v>
      </c>
      <c r="E480">
        <v>0</v>
      </c>
      <c r="F480">
        <v>4</v>
      </c>
      <c r="G480">
        <v>3</v>
      </c>
      <c r="H480">
        <v>4</v>
      </c>
      <c r="I480">
        <v>1</v>
      </c>
      <c r="J480">
        <v>4</v>
      </c>
      <c r="K480">
        <v>7</v>
      </c>
      <c r="L480">
        <v>40</v>
      </c>
    </row>
    <row r="481" spans="2:12" ht="12.75">
      <c r="B481" t="s">
        <v>1123</v>
      </c>
      <c r="C481">
        <v>0</v>
      </c>
      <c r="D481" t="s">
        <v>735</v>
      </c>
      <c r="E481">
        <v>0</v>
      </c>
      <c r="F481">
        <v>4</v>
      </c>
      <c r="G481">
        <v>3</v>
      </c>
      <c r="H481">
        <v>4</v>
      </c>
      <c r="I481">
        <v>1</v>
      </c>
      <c r="J481">
        <v>4</v>
      </c>
      <c r="K481">
        <v>18</v>
      </c>
      <c r="L481">
        <v>58</v>
      </c>
    </row>
    <row r="482" spans="2:12" ht="12.75">
      <c r="B482" t="s">
        <v>1124</v>
      </c>
      <c r="C482">
        <v>0</v>
      </c>
      <c r="D482" t="s">
        <v>721</v>
      </c>
      <c r="E482">
        <v>0</v>
      </c>
      <c r="F482">
        <v>3</v>
      </c>
      <c r="G482">
        <v>3</v>
      </c>
      <c r="H482">
        <v>3</v>
      </c>
      <c r="I482">
        <v>1</v>
      </c>
      <c r="J482">
        <v>3</v>
      </c>
      <c r="K482">
        <v>10</v>
      </c>
      <c r="L482">
        <v>46</v>
      </c>
    </row>
    <row r="483" spans="2:12" ht="12.75">
      <c r="B483" t="s">
        <v>1125</v>
      </c>
      <c r="C483">
        <v>0</v>
      </c>
      <c r="D483" t="s">
        <v>715</v>
      </c>
      <c r="E483">
        <v>0</v>
      </c>
      <c r="F483">
        <v>4</v>
      </c>
      <c r="G483">
        <v>3</v>
      </c>
      <c r="H483">
        <v>4</v>
      </c>
      <c r="I483">
        <v>1</v>
      </c>
      <c r="J483">
        <v>4</v>
      </c>
      <c r="K483">
        <v>7</v>
      </c>
      <c r="L483">
        <v>53</v>
      </c>
    </row>
    <row r="484" spans="2:12" ht="12.75">
      <c r="B484" t="s">
        <v>1126</v>
      </c>
      <c r="C484">
        <v>0</v>
      </c>
      <c r="D484" t="s">
        <v>725</v>
      </c>
      <c r="E484">
        <v>12</v>
      </c>
      <c r="F484">
        <v>1</v>
      </c>
      <c r="G484">
        <v>3</v>
      </c>
      <c r="H484">
        <v>1</v>
      </c>
      <c r="I484">
        <v>3</v>
      </c>
      <c r="J484">
        <v>3</v>
      </c>
      <c r="K484">
        <v>37</v>
      </c>
      <c r="L484">
        <v>54</v>
      </c>
    </row>
    <row r="485" spans="2:12" ht="12.75">
      <c r="B485" t="s">
        <v>1127</v>
      </c>
      <c r="C485">
        <v>0</v>
      </c>
      <c r="D485" t="s">
        <v>705</v>
      </c>
      <c r="E485">
        <v>0</v>
      </c>
      <c r="F485">
        <v>3</v>
      </c>
      <c r="G485">
        <v>4</v>
      </c>
      <c r="H485">
        <v>3</v>
      </c>
      <c r="I485">
        <v>3</v>
      </c>
      <c r="J485">
        <v>3</v>
      </c>
      <c r="K485">
        <v>13</v>
      </c>
      <c r="L485">
        <v>58</v>
      </c>
    </row>
    <row r="486" spans="2:12" ht="12.75">
      <c r="B486" t="s">
        <v>1128</v>
      </c>
      <c r="C486">
        <v>0</v>
      </c>
      <c r="D486" t="s">
        <v>712</v>
      </c>
      <c r="E486">
        <v>14</v>
      </c>
      <c r="F486">
        <v>4</v>
      </c>
      <c r="G486">
        <v>5</v>
      </c>
      <c r="H486">
        <v>4</v>
      </c>
      <c r="I486">
        <v>3</v>
      </c>
      <c r="J486">
        <v>3</v>
      </c>
      <c r="K486">
        <v>40</v>
      </c>
      <c r="L486">
        <v>43</v>
      </c>
    </row>
    <row r="487" spans="2:12" ht="12.75">
      <c r="B487" t="s">
        <v>1129</v>
      </c>
      <c r="C487">
        <v>1</v>
      </c>
      <c r="D487" t="s">
        <v>707</v>
      </c>
      <c r="E487">
        <v>0</v>
      </c>
      <c r="F487">
        <v>3</v>
      </c>
      <c r="G487">
        <v>3</v>
      </c>
      <c r="H487">
        <v>3</v>
      </c>
      <c r="I487">
        <v>0</v>
      </c>
      <c r="J487">
        <v>3</v>
      </c>
      <c r="K487">
        <v>3</v>
      </c>
      <c r="L487">
        <v>50</v>
      </c>
    </row>
    <row r="488" spans="2:12" ht="12.75">
      <c r="B488" t="s">
        <v>1130</v>
      </c>
      <c r="C488">
        <v>0</v>
      </c>
      <c r="D488" t="s">
        <v>712</v>
      </c>
      <c r="E488">
        <v>0</v>
      </c>
      <c r="F488">
        <v>3</v>
      </c>
      <c r="G488">
        <v>4</v>
      </c>
      <c r="H488">
        <v>3</v>
      </c>
      <c r="I488">
        <v>2</v>
      </c>
      <c r="J488">
        <v>3</v>
      </c>
      <c r="K488">
        <v>5</v>
      </c>
      <c r="L488">
        <v>48</v>
      </c>
    </row>
    <row r="489" spans="2:12" ht="12.75">
      <c r="B489" t="s">
        <v>1131</v>
      </c>
      <c r="C489">
        <v>0</v>
      </c>
      <c r="D489" t="s">
        <v>712</v>
      </c>
      <c r="E489">
        <v>7</v>
      </c>
      <c r="F489">
        <v>2</v>
      </c>
      <c r="G489">
        <v>4</v>
      </c>
      <c r="H489">
        <v>2</v>
      </c>
      <c r="I489">
        <v>3</v>
      </c>
      <c r="J489">
        <v>3</v>
      </c>
      <c r="K489">
        <v>31</v>
      </c>
      <c r="L489">
        <v>77</v>
      </c>
    </row>
    <row r="490" spans="2:12" ht="12.75">
      <c r="B490" t="s">
        <v>1132</v>
      </c>
      <c r="C490">
        <v>0</v>
      </c>
      <c r="D490" t="s">
        <v>707</v>
      </c>
      <c r="E490">
        <v>0</v>
      </c>
      <c r="F490">
        <v>3</v>
      </c>
      <c r="G490">
        <v>3</v>
      </c>
      <c r="H490">
        <v>3</v>
      </c>
      <c r="I490">
        <v>1</v>
      </c>
      <c r="J490">
        <v>3</v>
      </c>
      <c r="K490">
        <v>8</v>
      </c>
      <c r="L490">
        <v>59</v>
      </c>
    </row>
    <row r="491" spans="2:12" ht="12.75">
      <c r="B491" t="s">
        <v>1133</v>
      </c>
      <c r="C491">
        <v>0</v>
      </c>
      <c r="D491" t="s">
        <v>705</v>
      </c>
      <c r="E491">
        <v>0</v>
      </c>
      <c r="F491">
        <v>2</v>
      </c>
      <c r="G491">
        <v>3</v>
      </c>
      <c r="H491">
        <v>2</v>
      </c>
      <c r="I491">
        <v>2</v>
      </c>
      <c r="J491">
        <v>2</v>
      </c>
      <c r="K491">
        <v>58</v>
      </c>
      <c r="L491">
        <v>47</v>
      </c>
    </row>
    <row r="492" spans="2:12" ht="12.75">
      <c r="B492" t="s">
        <v>1134</v>
      </c>
      <c r="C492">
        <v>0</v>
      </c>
      <c r="D492" t="s">
        <v>712</v>
      </c>
      <c r="E492">
        <v>0</v>
      </c>
      <c r="F492">
        <v>3</v>
      </c>
      <c r="G492">
        <v>5</v>
      </c>
      <c r="H492">
        <v>3</v>
      </c>
      <c r="I492">
        <v>3</v>
      </c>
      <c r="J492">
        <v>3</v>
      </c>
      <c r="K492">
        <v>22</v>
      </c>
      <c r="L492">
        <v>59</v>
      </c>
    </row>
    <row r="493" spans="2:12" ht="12.75">
      <c r="B493" t="s">
        <v>1135</v>
      </c>
      <c r="C493">
        <v>0</v>
      </c>
      <c r="D493" t="s">
        <v>725</v>
      </c>
      <c r="E493">
        <v>4</v>
      </c>
      <c r="F493">
        <v>1</v>
      </c>
      <c r="G493">
        <v>3</v>
      </c>
      <c r="H493">
        <v>1</v>
      </c>
      <c r="I493">
        <v>4</v>
      </c>
      <c r="J493">
        <v>3</v>
      </c>
      <c r="K493">
        <v>45</v>
      </c>
      <c r="L493">
        <v>77</v>
      </c>
    </row>
    <row r="494" spans="2:12" ht="12.75">
      <c r="B494" t="s">
        <v>1136</v>
      </c>
      <c r="C494">
        <v>0</v>
      </c>
      <c r="D494" t="s">
        <v>705</v>
      </c>
      <c r="E494">
        <v>16</v>
      </c>
      <c r="F494">
        <v>2</v>
      </c>
      <c r="G494">
        <v>4</v>
      </c>
      <c r="H494">
        <v>2</v>
      </c>
      <c r="I494">
        <v>4</v>
      </c>
      <c r="J494">
        <v>4</v>
      </c>
      <c r="K494">
        <v>44</v>
      </c>
      <c r="L494">
        <v>80</v>
      </c>
    </row>
    <row r="495" spans="2:12" ht="12.75">
      <c r="B495" t="s">
        <v>1137</v>
      </c>
      <c r="C495">
        <v>0</v>
      </c>
      <c r="D495" t="s">
        <v>731</v>
      </c>
      <c r="E495">
        <v>0</v>
      </c>
      <c r="F495">
        <v>3</v>
      </c>
      <c r="G495">
        <v>4</v>
      </c>
      <c r="H495">
        <v>3</v>
      </c>
      <c r="I495">
        <v>3</v>
      </c>
      <c r="J495">
        <v>3</v>
      </c>
      <c r="K495">
        <v>26</v>
      </c>
      <c r="L495">
        <v>69</v>
      </c>
    </row>
    <row r="496" spans="2:12" ht="12.75">
      <c r="B496" t="s">
        <v>1138</v>
      </c>
      <c r="C496">
        <v>0</v>
      </c>
      <c r="D496" t="s">
        <v>705</v>
      </c>
      <c r="E496">
        <v>0</v>
      </c>
      <c r="F496">
        <v>2</v>
      </c>
      <c r="G496">
        <v>4</v>
      </c>
      <c r="H496">
        <v>2</v>
      </c>
      <c r="I496">
        <v>2</v>
      </c>
      <c r="J496">
        <v>2</v>
      </c>
      <c r="K496">
        <v>42</v>
      </c>
      <c r="L496">
        <v>35</v>
      </c>
    </row>
    <row r="497" spans="2:12" ht="12.75">
      <c r="B497" t="s">
        <v>1139</v>
      </c>
      <c r="C497">
        <v>0</v>
      </c>
      <c r="D497" t="s">
        <v>705</v>
      </c>
      <c r="E497">
        <v>20</v>
      </c>
      <c r="F497">
        <v>2</v>
      </c>
      <c r="G497">
        <v>4</v>
      </c>
      <c r="H497">
        <v>2</v>
      </c>
      <c r="I497">
        <v>4</v>
      </c>
      <c r="J497">
        <v>4</v>
      </c>
      <c r="K497">
        <v>29</v>
      </c>
      <c r="L497">
        <v>107</v>
      </c>
    </row>
    <row r="498" spans="2:12" ht="12.75">
      <c r="B498" t="s">
        <v>1140</v>
      </c>
      <c r="C498">
        <v>0</v>
      </c>
      <c r="D498" t="s">
        <v>712</v>
      </c>
      <c r="E498">
        <v>0</v>
      </c>
      <c r="F498">
        <v>4</v>
      </c>
      <c r="G498">
        <v>5</v>
      </c>
      <c r="H498">
        <v>4</v>
      </c>
      <c r="I498">
        <v>3</v>
      </c>
      <c r="J498">
        <v>4</v>
      </c>
      <c r="K498">
        <v>26</v>
      </c>
      <c r="L498">
        <v>65</v>
      </c>
    </row>
    <row r="499" spans="2:12" ht="12.75">
      <c r="B499" t="s">
        <v>1141</v>
      </c>
      <c r="C499">
        <v>0</v>
      </c>
      <c r="D499" t="s">
        <v>725</v>
      </c>
      <c r="E499">
        <v>5</v>
      </c>
      <c r="F499">
        <v>1</v>
      </c>
      <c r="G499">
        <v>3</v>
      </c>
      <c r="H499">
        <v>1</v>
      </c>
      <c r="I499">
        <v>3</v>
      </c>
      <c r="J499">
        <v>3</v>
      </c>
      <c r="K499">
        <v>101</v>
      </c>
      <c r="L499">
        <v>93</v>
      </c>
    </row>
    <row r="500" spans="2:12" ht="12.75">
      <c r="B500" t="s">
        <v>1142</v>
      </c>
      <c r="C500">
        <v>0</v>
      </c>
      <c r="D500" t="s">
        <v>705</v>
      </c>
      <c r="E500">
        <v>0</v>
      </c>
      <c r="F500">
        <v>2</v>
      </c>
      <c r="G500">
        <v>3</v>
      </c>
      <c r="H500">
        <v>2</v>
      </c>
      <c r="I500">
        <v>4</v>
      </c>
      <c r="J500">
        <v>4</v>
      </c>
      <c r="K500">
        <v>40</v>
      </c>
      <c r="L500">
        <v>66</v>
      </c>
    </row>
    <row r="501" spans="2:12" ht="12.75">
      <c r="B501" t="s">
        <v>1143</v>
      </c>
      <c r="C501">
        <v>0</v>
      </c>
      <c r="D501" t="s">
        <v>705</v>
      </c>
      <c r="E501">
        <v>9</v>
      </c>
      <c r="F501">
        <v>1</v>
      </c>
      <c r="G501">
        <v>3</v>
      </c>
      <c r="H501">
        <v>1</v>
      </c>
      <c r="I501">
        <v>4</v>
      </c>
      <c r="J501">
        <v>3</v>
      </c>
      <c r="K501">
        <v>36</v>
      </c>
      <c r="L501">
        <v>73</v>
      </c>
    </row>
    <row r="502" spans="2:12" ht="12.75">
      <c r="B502" t="s">
        <v>1144</v>
      </c>
      <c r="C502">
        <v>0</v>
      </c>
      <c r="D502" t="s">
        <v>721</v>
      </c>
      <c r="E502">
        <v>0</v>
      </c>
      <c r="F502">
        <v>5</v>
      </c>
      <c r="G502">
        <v>4</v>
      </c>
      <c r="H502">
        <v>5</v>
      </c>
      <c r="I502">
        <v>1</v>
      </c>
      <c r="J502">
        <v>5</v>
      </c>
      <c r="K502">
        <v>17</v>
      </c>
      <c r="L502">
        <v>31</v>
      </c>
    </row>
    <row r="503" spans="2:12" ht="12.75">
      <c r="B503" t="s">
        <v>1145</v>
      </c>
      <c r="C503">
        <v>0</v>
      </c>
      <c r="D503" t="s">
        <v>721</v>
      </c>
      <c r="E503">
        <v>0</v>
      </c>
      <c r="F503">
        <v>2</v>
      </c>
      <c r="G503">
        <v>3</v>
      </c>
      <c r="H503">
        <v>2</v>
      </c>
      <c r="I503">
        <v>1</v>
      </c>
      <c r="J503">
        <v>2</v>
      </c>
      <c r="K503">
        <v>5</v>
      </c>
      <c r="L503">
        <v>43</v>
      </c>
    </row>
    <row r="504" spans="2:12" ht="12.75">
      <c r="B504" t="s">
        <v>1146</v>
      </c>
      <c r="C504">
        <v>0</v>
      </c>
      <c r="D504" t="s">
        <v>712</v>
      </c>
      <c r="E504">
        <v>0</v>
      </c>
      <c r="F504">
        <v>2</v>
      </c>
      <c r="G504">
        <v>3</v>
      </c>
      <c r="H504">
        <v>2</v>
      </c>
      <c r="I504">
        <v>2</v>
      </c>
      <c r="J504">
        <v>2</v>
      </c>
      <c r="K504">
        <v>43</v>
      </c>
      <c r="L504">
        <v>36</v>
      </c>
    </row>
    <row r="505" spans="2:12" ht="12.75">
      <c r="B505" t="s">
        <v>1147</v>
      </c>
      <c r="C505">
        <v>0</v>
      </c>
      <c r="D505" t="s">
        <v>705</v>
      </c>
      <c r="E505">
        <v>0</v>
      </c>
      <c r="F505">
        <v>2</v>
      </c>
      <c r="G505">
        <v>4</v>
      </c>
      <c r="H505">
        <v>2</v>
      </c>
      <c r="I505">
        <v>4</v>
      </c>
      <c r="J505">
        <v>4</v>
      </c>
      <c r="K505">
        <v>36</v>
      </c>
      <c r="L505">
        <v>141</v>
      </c>
    </row>
    <row r="506" spans="2:12" ht="12.75">
      <c r="B506" t="s">
        <v>1148</v>
      </c>
      <c r="C506">
        <v>0</v>
      </c>
      <c r="D506" t="s">
        <v>705</v>
      </c>
      <c r="E506">
        <v>8</v>
      </c>
      <c r="F506">
        <v>1</v>
      </c>
      <c r="G506">
        <v>3</v>
      </c>
      <c r="H506">
        <v>1</v>
      </c>
      <c r="I506">
        <v>4</v>
      </c>
      <c r="J506">
        <v>4</v>
      </c>
      <c r="K506">
        <v>37</v>
      </c>
      <c r="L506">
        <v>84</v>
      </c>
    </row>
    <row r="507" spans="2:12" ht="12.75">
      <c r="B507" t="s">
        <v>1149</v>
      </c>
      <c r="C507">
        <v>0</v>
      </c>
      <c r="D507" t="s">
        <v>705</v>
      </c>
      <c r="E507">
        <v>6</v>
      </c>
      <c r="F507">
        <v>1</v>
      </c>
      <c r="G507">
        <v>3</v>
      </c>
      <c r="H507">
        <v>1</v>
      </c>
      <c r="I507">
        <v>3</v>
      </c>
      <c r="J507">
        <v>3</v>
      </c>
      <c r="K507">
        <v>35</v>
      </c>
      <c r="L507">
        <v>48</v>
      </c>
    </row>
    <row r="508" spans="2:12" ht="12.75">
      <c r="B508" t="s">
        <v>1150</v>
      </c>
      <c r="C508">
        <v>0</v>
      </c>
      <c r="D508" t="s">
        <v>715</v>
      </c>
      <c r="E508">
        <v>0</v>
      </c>
      <c r="F508">
        <v>3</v>
      </c>
      <c r="G508">
        <v>3</v>
      </c>
      <c r="H508">
        <v>3</v>
      </c>
      <c r="I508">
        <v>0</v>
      </c>
      <c r="J508">
        <v>3</v>
      </c>
      <c r="K508">
        <v>15</v>
      </c>
      <c r="L508">
        <v>55</v>
      </c>
    </row>
    <row r="509" spans="2:12" ht="12.75">
      <c r="B509" t="s">
        <v>1151</v>
      </c>
      <c r="C509">
        <v>3</v>
      </c>
      <c r="D509" t="s">
        <v>725</v>
      </c>
      <c r="E509">
        <v>20</v>
      </c>
      <c r="F509">
        <v>1</v>
      </c>
      <c r="G509">
        <v>3</v>
      </c>
      <c r="H509">
        <v>1</v>
      </c>
      <c r="I509">
        <v>3</v>
      </c>
      <c r="J509">
        <v>3</v>
      </c>
      <c r="K509">
        <v>1</v>
      </c>
      <c r="L509">
        <v>110</v>
      </c>
    </row>
    <row r="510" spans="2:12" ht="12.75">
      <c r="B510" t="s">
        <v>1152</v>
      </c>
      <c r="C510">
        <v>0</v>
      </c>
      <c r="D510" t="s">
        <v>721</v>
      </c>
      <c r="E510">
        <v>0</v>
      </c>
      <c r="F510">
        <v>4</v>
      </c>
      <c r="G510">
        <v>3</v>
      </c>
      <c r="H510">
        <v>4</v>
      </c>
      <c r="I510">
        <v>1</v>
      </c>
      <c r="J510">
        <v>4</v>
      </c>
      <c r="K510">
        <v>1</v>
      </c>
      <c r="L510">
        <v>102</v>
      </c>
    </row>
    <row r="511" spans="2:12" ht="12.75">
      <c r="B511" t="s">
        <v>1153</v>
      </c>
      <c r="C511">
        <v>2</v>
      </c>
      <c r="D511" t="s">
        <v>703</v>
      </c>
      <c r="E511">
        <v>0</v>
      </c>
      <c r="F511">
        <v>3</v>
      </c>
      <c r="G511">
        <v>4</v>
      </c>
      <c r="H511">
        <v>3</v>
      </c>
      <c r="I511">
        <v>2</v>
      </c>
      <c r="J511">
        <v>3</v>
      </c>
      <c r="K511">
        <v>12</v>
      </c>
      <c r="L511">
        <v>47</v>
      </c>
    </row>
    <row r="512" spans="2:12" ht="12.75">
      <c r="B512" t="s">
        <v>1154</v>
      </c>
      <c r="C512">
        <v>0</v>
      </c>
      <c r="D512" t="s">
        <v>712</v>
      </c>
      <c r="E512">
        <v>0</v>
      </c>
      <c r="F512">
        <v>3</v>
      </c>
      <c r="G512">
        <v>4</v>
      </c>
      <c r="H512">
        <v>3</v>
      </c>
      <c r="I512">
        <v>3</v>
      </c>
      <c r="J512">
        <v>3</v>
      </c>
      <c r="K512">
        <v>21</v>
      </c>
      <c r="L512">
        <v>58</v>
      </c>
    </row>
    <row r="513" spans="2:12" ht="12.75">
      <c r="B513" t="s">
        <v>1155</v>
      </c>
      <c r="C513">
        <v>0</v>
      </c>
      <c r="D513" t="s">
        <v>735</v>
      </c>
      <c r="E513">
        <v>0</v>
      </c>
      <c r="F513">
        <v>4</v>
      </c>
      <c r="G513">
        <v>3</v>
      </c>
      <c r="H513">
        <v>4</v>
      </c>
      <c r="I513">
        <v>0</v>
      </c>
      <c r="J513">
        <v>4</v>
      </c>
      <c r="K513">
        <v>3</v>
      </c>
      <c r="L513">
        <v>64</v>
      </c>
    </row>
    <row r="514" spans="2:12" ht="12.75">
      <c r="B514" t="s">
        <v>1156</v>
      </c>
      <c r="C514">
        <v>0</v>
      </c>
      <c r="D514" t="s">
        <v>705</v>
      </c>
      <c r="E514">
        <v>10</v>
      </c>
      <c r="F514">
        <v>3</v>
      </c>
      <c r="G514">
        <v>5</v>
      </c>
      <c r="H514">
        <v>3</v>
      </c>
      <c r="I514">
        <v>4</v>
      </c>
      <c r="J514">
        <v>3</v>
      </c>
      <c r="K514">
        <v>21</v>
      </c>
      <c r="L514">
        <v>91</v>
      </c>
    </row>
    <row r="515" spans="2:12" ht="12.75">
      <c r="B515" t="s">
        <v>1157</v>
      </c>
      <c r="C515">
        <v>0</v>
      </c>
      <c r="D515" t="s">
        <v>725</v>
      </c>
      <c r="E515">
        <v>8</v>
      </c>
      <c r="F515">
        <v>0</v>
      </c>
      <c r="G515">
        <v>2</v>
      </c>
      <c r="H515">
        <v>0</v>
      </c>
      <c r="I515">
        <v>3</v>
      </c>
      <c r="J515">
        <v>3</v>
      </c>
      <c r="K515">
        <v>110</v>
      </c>
      <c r="L515">
        <v>86</v>
      </c>
    </row>
    <row r="516" spans="2:12" ht="12.75">
      <c r="B516" t="s">
        <v>1158</v>
      </c>
      <c r="C516">
        <v>1</v>
      </c>
      <c r="D516" t="s">
        <v>735</v>
      </c>
      <c r="E516">
        <v>0</v>
      </c>
      <c r="F516">
        <v>3</v>
      </c>
      <c r="G516">
        <v>3</v>
      </c>
      <c r="H516">
        <v>3</v>
      </c>
      <c r="I516">
        <v>1</v>
      </c>
      <c r="J516">
        <v>3</v>
      </c>
      <c r="K516">
        <v>1</v>
      </c>
      <c r="L516">
        <v>28</v>
      </c>
    </row>
    <row r="517" spans="2:12" ht="12.75">
      <c r="B517" t="s">
        <v>1159</v>
      </c>
      <c r="C517">
        <v>1</v>
      </c>
      <c r="D517" t="s">
        <v>712</v>
      </c>
      <c r="E517">
        <v>0</v>
      </c>
      <c r="F517">
        <v>3</v>
      </c>
      <c r="G517">
        <v>3</v>
      </c>
      <c r="H517">
        <v>3</v>
      </c>
      <c r="I517">
        <v>1</v>
      </c>
      <c r="J517">
        <v>3</v>
      </c>
      <c r="K517">
        <v>9</v>
      </c>
      <c r="L517">
        <v>41</v>
      </c>
    </row>
    <row r="518" spans="2:12" ht="12.75">
      <c r="B518" t="s">
        <v>1160</v>
      </c>
      <c r="C518">
        <v>0</v>
      </c>
      <c r="D518" t="s">
        <v>705</v>
      </c>
      <c r="E518">
        <v>7</v>
      </c>
      <c r="F518">
        <v>2</v>
      </c>
      <c r="G518">
        <v>3</v>
      </c>
      <c r="H518">
        <v>2</v>
      </c>
      <c r="I518">
        <v>3</v>
      </c>
      <c r="J518">
        <v>3</v>
      </c>
      <c r="K518">
        <v>37</v>
      </c>
      <c r="L518">
        <v>64</v>
      </c>
    </row>
    <row r="519" spans="2:12" ht="12.75">
      <c r="B519" t="s">
        <v>1161</v>
      </c>
      <c r="C519">
        <v>0</v>
      </c>
      <c r="D519" t="s">
        <v>705</v>
      </c>
      <c r="E519">
        <v>3</v>
      </c>
      <c r="F519">
        <v>0</v>
      </c>
      <c r="G519">
        <v>2</v>
      </c>
      <c r="H519">
        <v>0</v>
      </c>
      <c r="I519">
        <v>3</v>
      </c>
      <c r="J519">
        <v>3</v>
      </c>
      <c r="K519">
        <v>32</v>
      </c>
      <c r="L519">
        <v>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640"/>
  <sheetViews>
    <sheetView workbookViewId="0" topLeftCell="A1">
      <selection activeCell="B2" sqref="B2"/>
    </sheetView>
  </sheetViews>
  <sheetFormatPr defaultColWidth="9.140625" defaultRowHeight="12.75"/>
  <sheetData>
    <row r="2" ht="12.75">
      <c r="B2" s="57" t="s">
        <v>1259</v>
      </c>
    </row>
    <row r="3" spans="3:5" ht="12.75">
      <c r="C3" t="s">
        <v>1231</v>
      </c>
      <c r="D3" t="s">
        <v>1232</v>
      </c>
      <c r="E3" t="s">
        <v>1233</v>
      </c>
    </row>
    <row r="4" spans="2:16" ht="12.75">
      <c r="B4" t="s">
        <v>691</v>
      </c>
      <c r="C4" t="s">
        <v>1234</v>
      </c>
      <c r="D4" t="s">
        <v>598</v>
      </c>
      <c r="E4" t="s">
        <v>472</v>
      </c>
      <c r="F4" t="s">
        <v>1235</v>
      </c>
      <c r="G4" t="s">
        <v>1236</v>
      </c>
      <c r="H4" t="s">
        <v>1237</v>
      </c>
      <c r="I4" t="s">
        <v>1235</v>
      </c>
      <c r="J4" t="s">
        <v>1236</v>
      </c>
      <c r="K4" t="s">
        <v>1237</v>
      </c>
      <c r="L4" t="s">
        <v>1235</v>
      </c>
      <c r="M4" t="s">
        <v>1236</v>
      </c>
      <c r="N4" t="s">
        <v>1237</v>
      </c>
      <c r="O4" t="s">
        <v>1238</v>
      </c>
      <c r="P4" t="s">
        <v>1239</v>
      </c>
    </row>
    <row r="5" spans="2:16" ht="12.75">
      <c r="B5" t="s">
        <v>726</v>
      </c>
      <c r="C5">
        <v>82</v>
      </c>
      <c r="D5">
        <v>82</v>
      </c>
      <c r="E5">
        <v>3343</v>
      </c>
      <c r="F5">
        <v>647</v>
      </c>
      <c r="G5">
        <v>1497</v>
      </c>
      <c r="H5">
        <v>0.432</v>
      </c>
      <c r="I5">
        <v>169</v>
      </c>
      <c r="J5">
        <v>444</v>
      </c>
      <c r="K5">
        <v>0.381</v>
      </c>
      <c r="L5">
        <v>316</v>
      </c>
      <c r="M5">
        <v>379</v>
      </c>
      <c r="N5">
        <v>0.834</v>
      </c>
      <c r="O5">
        <v>1779</v>
      </c>
      <c r="P5">
        <v>21.7</v>
      </c>
    </row>
    <row r="6" spans="2:16" ht="12.75">
      <c r="B6" t="s">
        <v>807</v>
      </c>
      <c r="C6">
        <v>81</v>
      </c>
      <c r="D6">
        <v>81</v>
      </c>
      <c r="E6">
        <v>2873</v>
      </c>
      <c r="F6">
        <v>518</v>
      </c>
      <c r="G6">
        <v>1133</v>
      </c>
      <c r="H6">
        <v>0.457</v>
      </c>
      <c r="I6">
        <v>25</v>
      </c>
      <c r="J6">
        <v>99</v>
      </c>
      <c r="K6">
        <v>0.253</v>
      </c>
      <c r="L6">
        <v>333</v>
      </c>
      <c r="M6">
        <v>469</v>
      </c>
      <c r="N6">
        <v>0.71</v>
      </c>
      <c r="O6">
        <v>1394</v>
      </c>
      <c r="P6">
        <v>17.2</v>
      </c>
    </row>
    <row r="7" spans="2:16" ht="12.75">
      <c r="B7" t="s">
        <v>792</v>
      </c>
      <c r="C7">
        <v>80</v>
      </c>
      <c r="D7">
        <v>80</v>
      </c>
      <c r="E7">
        <v>2765</v>
      </c>
      <c r="F7">
        <v>424</v>
      </c>
      <c r="G7">
        <v>918</v>
      </c>
      <c r="H7">
        <v>0.462</v>
      </c>
      <c r="I7">
        <v>1</v>
      </c>
      <c r="J7">
        <v>10</v>
      </c>
      <c r="K7">
        <v>0.1</v>
      </c>
      <c r="L7">
        <v>336</v>
      </c>
      <c r="M7">
        <v>409</v>
      </c>
      <c r="N7">
        <v>0.822</v>
      </c>
      <c r="O7">
        <v>1185</v>
      </c>
      <c r="P7">
        <v>14.8</v>
      </c>
    </row>
    <row r="8" spans="2:16" ht="12.75">
      <c r="B8" t="s">
        <v>1020</v>
      </c>
      <c r="C8">
        <v>48</v>
      </c>
      <c r="D8">
        <v>44</v>
      </c>
      <c r="E8">
        <v>1573</v>
      </c>
      <c r="F8">
        <v>248</v>
      </c>
      <c r="G8">
        <v>603</v>
      </c>
      <c r="H8">
        <v>0.411</v>
      </c>
      <c r="I8">
        <v>93</v>
      </c>
      <c r="J8">
        <v>248</v>
      </c>
      <c r="K8">
        <v>0.375</v>
      </c>
      <c r="L8">
        <v>78</v>
      </c>
      <c r="M8">
        <v>100</v>
      </c>
      <c r="N8">
        <v>0.78</v>
      </c>
      <c r="O8">
        <v>667</v>
      </c>
      <c r="P8">
        <v>13.9</v>
      </c>
    </row>
    <row r="9" spans="2:16" ht="12.75">
      <c r="B9" t="s">
        <v>991</v>
      </c>
      <c r="C9">
        <v>76</v>
      </c>
      <c r="D9">
        <v>0</v>
      </c>
      <c r="E9">
        <v>2274</v>
      </c>
      <c r="F9">
        <v>327</v>
      </c>
      <c r="G9">
        <v>573</v>
      </c>
      <c r="H9">
        <v>0.571</v>
      </c>
      <c r="I9">
        <v>22</v>
      </c>
      <c r="J9">
        <v>60</v>
      </c>
      <c r="K9">
        <v>0.367</v>
      </c>
      <c r="L9">
        <v>222</v>
      </c>
      <c r="M9">
        <v>275</v>
      </c>
      <c r="N9">
        <v>0.807</v>
      </c>
      <c r="O9">
        <v>898</v>
      </c>
      <c r="P9">
        <v>11.8</v>
      </c>
    </row>
    <row r="10" spans="2:16" ht="12.75">
      <c r="B10" t="s">
        <v>1082</v>
      </c>
      <c r="C10">
        <v>81</v>
      </c>
      <c r="D10">
        <v>77</v>
      </c>
      <c r="E10">
        <v>2540</v>
      </c>
      <c r="F10">
        <v>333</v>
      </c>
      <c r="G10">
        <v>668</v>
      </c>
      <c r="H10">
        <v>0.499</v>
      </c>
      <c r="I10">
        <v>0</v>
      </c>
      <c r="J10">
        <v>5</v>
      </c>
      <c r="K10">
        <v>0</v>
      </c>
      <c r="L10">
        <v>155</v>
      </c>
      <c r="M10">
        <v>212</v>
      </c>
      <c r="N10">
        <v>0.731</v>
      </c>
      <c r="O10">
        <v>821</v>
      </c>
      <c r="P10">
        <v>10.1</v>
      </c>
    </row>
    <row r="11" spans="2:16" ht="12.75">
      <c r="B11" t="s">
        <v>822</v>
      </c>
      <c r="C11">
        <v>35</v>
      </c>
      <c r="D11">
        <v>0</v>
      </c>
      <c r="E11">
        <v>402</v>
      </c>
      <c r="F11">
        <v>65</v>
      </c>
      <c r="G11">
        <v>180</v>
      </c>
      <c r="H11">
        <v>0.361</v>
      </c>
      <c r="I11">
        <v>29</v>
      </c>
      <c r="J11">
        <v>85</v>
      </c>
      <c r="K11">
        <v>0.341</v>
      </c>
      <c r="L11">
        <v>41</v>
      </c>
      <c r="M11">
        <v>50</v>
      </c>
      <c r="N11">
        <v>0.82</v>
      </c>
      <c r="O11">
        <v>200</v>
      </c>
      <c r="P11">
        <v>5.7</v>
      </c>
    </row>
    <row r="12" spans="2:16" ht="12.75">
      <c r="B12" t="s">
        <v>1042</v>
      </c>
      <c r="C12">
        <v>62</v>
      </c>
      <c r="D12">
        <v>5</v>
      </c>
      <c r="E12">
        <v>944</v>
      </c>
      <c r="F12">
        <v>107</v>
      </c>
      <c r="G12">
        <v>245</v>
      </c>
      <c r="H12">
        <v>0.437</v>
      </c>
      <c r="I12">
        <v>0</v>
      </c>
      <c r="J12">
        <v>3</v>
      </c>
      <c r="K12">
        <v>0</v>
      </c>
      <c r="L12">
        <v>108</v>
      </c>
      <c r="M12">
        <v>153</v>
      </c>
      <c r="N12">
        <v>0.706</v>
      </c>
      <c r="O12">
        <v>322</v>
      </c>
      <c r="P12">
        <v>5.2</v>
      </c>
    </row>
    <row r="13" spans="2:16" ht="12.75">
      <c r="B13" t="s">
        <v>1083</v>
      </c>
      <c r="C13">
        <v>56</v>
      </c>
      <c r="D13">
        <v>6</v>
      </c>
      <c r="E13">
        <v>865</v>
      </c>
      <c r="F13">
        <v>95</v>
      </c>
      <c r="G13">
        <v>237</v>
      </c>
      <c r="H13">
        <v>0.401</v>
      </c>
      <c r="I13">
        <v>7</v>
      </c>
      <c r="J13">
        <v>34</v>
      </c>
      <c r="K13">
        <v>0.206</v>
      </c>
      <c r="L13">
        <v>38</v>
      </c>
      <c r="M13">
        <v>48</v>
      </c>
      <c r="N13">
        <v>0.792</v>
      </c>
      <c r="O13">
        <v>235</v>
      </c>
      <c r="P13">
        <v>4.2</v>
      </c>
    </row>
    <row r="14" spans="2:16" ht="12.75">
      <c r="B14" t="s">
        <v>1084</v>
      </c>
      <c r="C14">
        <v>64</v>
      </c>
      <c r="D14">
        <v>2</v>
      </c>
      <c r="E14">
        <v>269</v>
      </c>
      <c r="F14">
        <v>21</v>
      </c>
      <c r="G14">
        <v>49</v>
      </c>
      <c r="H14">
        <v>0.429</v>
      </c>
      <c r="I14">
        <v>0</v>
      </c>
      <c r="J14">
        <v>4</v>
      </c>
      <c r="K14">
        <v>0</v>
      </c>
      <c r="L14">
        <v>17</v>
      </c>
      <c r="M14">
        <v>26</v>
      </c>
      <c r="N14">
        <v>0.654</v>
      </c>
      <c r="O14">
        <v>59</v>
      </c>
      <c r="P14">
        <v>0.9</v>
      </c>
    </row>
    <row r="15" spans="2:16" ht="12.75">
      <c r="B15" t="s">
        <v>1061</v>
      </c>
      <c r="C15">
        <v>35</v>
      </c>
      <c r="D15">
        <v>0</v>
      </c>
      <c r="E15">
        <v>145</v>
      </c>
      <c r="F15">
        <v>12</v>
      </c>
      <c r="G15">
        <v>30</v>
      </c>
      <c r="H15">
        <v>0.4</v>
      </c>
      <c r="I15">
        <v>0</v>
      </c>
      <c r="J15">
        <v>2</v>
      </c>
      <c r="K15">
        <v>0</v>
      </c>
      <c r="L15">
        <v>11</v>
      </c>
      <c r="M15">
        <v>20</v>
      </c>
      <c r="N15">
        <v>0.55</v>
      </c>
      <c r="O15">
        <v>35</v>
      </c>
      <c r="P15">
        <v>1</v>
      </c>
    </row>
    <row r="16" spans="2:16" ht="12.75">
      <c r="B16" t="s">
        <v>1085</v>
      </c>
      <c r="C16">
        <v>27</v>
      </c>
      <c r="D16">
        <v>1</v>
      </c>
      <c r="E16">
        <v>132</v>
      </c>
      <c r="F16">
        <v>16</v>
      </c>
      <c r="G16">
        <v>44</v>
      </c>
      <c r="H16">
        <v>0.364</v>
      </c>
      <c r="I16">
        <v>7</v>
      </c>
      <c r="J16">
        <v>19</v>
      </c>
      <c r="K16">
        <v>0.368</v>
      </c>
      <c r="L16">
        <v>2</v>
      </c>
      <c r="M16">
        <v>2</v>
      </c>
      <c r="N16">
        <v>1</v>
      </c>
      <c r="O16">
        <v>41</v>
      </c>
      <c r="P16">
        <v>1.5</v>
      </c>
    </row>
    <row r="17" spans="2:16" ht="12.75">
      <c r="B17" t="s">
        <v>884</v>
      </c>
      <c r="C17">
        <v>80</v>
      </c>
      <c r="D17">
        <v>80</v>
      </c>
      <c r="E17">
        <v>2874</v>
      </c>
      <c r="F17">
        <v>509</v>
      </c>
      <c r="G17">
        <v>1098</v>
      </c>
      <c r="H17">
        <v>0.464</v>
      </c>
      <c r="I17">
        <v>143</v>
      </c>
      <c r="J17">
        <v>365</v>
      </c>
      <c r="K17">
        <v>0.392</v>
      </c>
      <c r="L17">
        <v>409</v>
      </c>
      <c r="M17">
        <v>485</v>
      </c>
      <c r="N17">
        <v>0.843</v>
      </c>
      <c r="O17">
        <v>1570</v>
      </c>
      <c r="P17">
        <v>19.6</v>
      </c>
    </row>
    <row r="18" spans="2:16" ht="12.75">
      <c r="B18" t="s">
        <v>1007</v>
      </c>
      <c r="C18">
        <v>71</v>
      </c>
      <c r="D18">
        <v>71</v>
      </c>
      <c r="E18">
        <v>2328</v>
      </c>
      <c r="F18">
        <v>534</v>
      </c>
      <c r="G18">
        <v>990</v>
      </c>
      <c r="H18">
        <v>0.539</v>
      </c>
      <c r="I18">
        <v>0</v>
      </c>
      <c r="J18">
        <v>11</v>
      </c>
      <c r="K18">
        <v>0</v>
      </c>
      <c r="L18">
        <v>269</v>
      </c>
      <c r="M18">
        <v>336</v>
      </c>
      <c r="N18">
        <v>0.801</v>
      </c>
      <c r="O18">
        <v>1337</v>
      </c>
      <c r="P18">
        <v>18.8</v>
      </c>
    </row>
    <row r="19" spans="2:16" ht="12.75">
      <c r="B19" t="s">
        <v>1002</v>
      </c>
      <c r="C19">
        <v>73</v>
      </c>
      <c r="D19">
        <v>73</v>
      </c>
      <c r="E19">
        <v>2624</v>
      </c>
      <c r="F19">
        <v>439</v>
      </c>
      <c r="G19">
        <v>986</v>
      </c>
      <c r="H19">
        <v>0.445</v>
      </c>
      <c r="I19">
        <v>180</v>
      </c>
      <c r="J19">
        <v>452</v>
      </c>
      <c r="K19">
        <v>0.398</v>
      </c>
      <c r="L19">
        <v>215</v>
      </c>
      <c r="M19">
        <v>237</v>
      </c>
      <c r="N19">
        <v>0.907</v>
      </c>
      <c r="O19">
        <v>1273</v>
      </c>
      <c r="P19">
        <v>17.4</v>
      </c>
    </row>
    <row r="20" spans="2:16" ht="12.75">
      <c r="B20" t="s">
        <v>858</v>
      </c>
      <c r="C20">
        <v>77</v>
      </c>
      <c r="D20">
        <v>77</v>
      </c>
      <c r="E20">
        <v>2306</v>
      </c>
      <c r="F20">
        <v>351</v>
      </c>
      <c r="G20">
        <v>713</v>
      </c>
      <c r="H20">
        <v>0.492</v>
      </c>
      <c r="I20">
        <v>5</v>
      </c>
      <c r="J20">
        <v>19</v>
      </c>
      <c r="K20">
        <v>0.263</v>
      </c>
      <c r="L20">
        <v>107</v>
      </c>
      <c r="M20">
        <v>175</v>
      </c>
      <c r="N20">
        <v>0.611</v>
      </c>
      <c r="O20">
        <v>814</v>
      </c>
      <c r="P20">
        <v>10.6</v>
      </c>
    </row>
    <row r="21" spans="2:16" ht="12.75">
      <c r="B21" t="s">
        <v>764</v>
      </c>
      <c r="C21">
        <v>56</v>
      </c>
      <c r="D21">
        <v>5</v>
      </c>
      <c r="E21">
        <v>809</v>
      </c>
      <c r="F21">
        <v>154</v>
      </c>
      <c r="G21">
        <v>269</v>
      </c>
      <c r="H21">
        <v>0.572</v>
      </c>
      <c r="I21">
        <v>0</v>
      </c>
      <c r="J21">
        <v>1</v>
      </c>
      <c r="K21">
        <v>0</v>
      </c>
      <c r="L21">
        <v>137</v>
      </c>
      <c r="M21">
        <v>193</v>
      </c>
      <c r="N21">
        <v>0.71</v>
      </c>
      <c r="O21">
        <v>445</v>
      </c>
      <c r="P21">
        <v>7.9</v>
      </c>
    </row>
    <row r="22" spans="2:16" ht="12.75">
      <c r="B22" t="s">
        <v>738</v>
      </c>
      <c r="C22">
        <v>78</v>
      </c>
      <c r="D22">
        <v>2</v>
      </c>
      <c r="E22">
        <v>1480</v>
      </c>
      <c r="F22">
        <v>217</v>
      </c>
      <c r="G22">
        <v>531</v>
      </c>
      <c r="H22">
        <v>0.409</v>
      </c>
      <c r="I22">
        <v>117</v>
      </c>
      <c r="J22">
        <v>298</v>
      </c>
      <c r="K22">
        <v>0.393</v>
      </c>
      <c r="L22">
        <v>33</v>
      </c>
      <c r="M22">
        <v>36</v>
      </c>
      <c r="N22">
        <v>0.917</v>
      </c>
      <c r="O22">
        <v>584</v>
      </c>
      <c r="P22">
        <v>7.5</v>
      </c>
    </row>
    <row r="25" spans="3:5" ht="12.75">
      <c r="C25" t="s">
        <v>1240</v>
      </c>
      <c r="E25" t="s">
        <v>1241</v>
      </c>
    </row>
    <row r="26" spans="2:17" ht="12.75">
      <c r="B26" t="s">
        <v>691</v>
      </c>
      <c r="C26" t="s">
        <v>700</v>
      </c>
      <c r="D26" t="s">
        <v>701</v>
      </c>
      <c r="E26" t="s">
        <v>1242</v>
      </c>
      <c r="F26" t="s">
        <v>1243</v>
      </c>
      <c r="G26" t="s">
        <v>1244</v>
      </c>
      <c r="H26" t="s">
        <v>1245</v>
      </c>
      <c r="I26" t="s">
        <v>1246</v>
      </c>
      <c r="J26" t="s">
        <v>1247</v>
      </c>
      <c r="K26" t="s">
        <v>1248</v>
      </c>
      <c r="L26" t="s">
        <v>1249</v>
      </c>
      <c r="M26" t="s">
        <v>1250</v>
      </c>
      <c r="N26" t="s">
        <v>1244</v>
      </c>
      <c r="O26" t="s">
        <v>1251</v>
      </c>
      <c r="P26" t="s">
        <v>1252</v>
      </c>
      <c r="Q26" t="s">
        <v>1253</v>
      </c>
    </row>
    <row r="27" spans="2:17" ht="12.75">
      <c r="B27" t="s">
        <v>726</v>
      </c>
      <c r="C27">
        <v>83</v>
      </c>
      <c r="D27">
        <v>284</v>
      </c>
      <c r="E27">
        <v>367</v>
      </c>
      <c r="F27">
        <v>474</v>
      </c>
      <c r="G27">
        <v>168</v>
      </c>
      <c r="H27">
        <v>84</v>
      </c>
      <c r="I27">
        <v>223</v>
      </c>
      <c r="J27">
        <v>18</v>
      </c>
      <c r="K27">
        <v>5</v>
      </c>
      <c r="L27">
        <v>29</v>
      </c>
      <c r="M27">
        <v>7</v>
      </c>
      <c r="N27">
        <v>0</v>
      </c>
      <c r="O27">
        <v>0</v>
      </c>
      <c r="P27" s="60">
        <v>39606</v>
      </c>
      <c r="Q27">
        <v>235</v>
      </c>
    </row>
    <row r="28" spans="2:17" ht="12.75">
      <c r="B28" t="s">
        <v>807</v>
      </c>
      <c r="C28">
        <v>161</v>
      </c>
      <c r="D28">
        <v>506</v>
      </c>
      <c r="E28">
        <v>667</v>
      </c>
      <c r="F28">
        <v>272</v>
      </c>
      <c r="G28">
        <v>269</v>
      </c>
      <c r="H28">
        <v>123</v>
      </c>
      <c r="I28">
        <v>245</v>
      </c>
      <c r="J28">
        <v>227</v>
      </c>
      <c r="K28">
        <v>0</v>
      </c>
      <c r="L28">
        <v>0</v>
      </c>
      <c r="M28">
        <v>20</v>
      </c>
      <c r="N28">
        <v>12</v>
      </c>
      <c r="O28">
        <v>3</v>
      </c>
      <c r="P28" s="60">
        <v>39608</v>
      </c>
      <c r="Q28">
        <v>235</v>
      </c>
    </row>
    <row r="29" spans="2:17" ht="12.75">
      <c r="B29" t="s">
        <v>792</v>
      </c>
      <c r="C29">
        <v>119</v>
      </c>
      <c r="D29">
        <v>338</v>
      </c>
      <c r="E29">
        <v>457</v>
      </c>
      <c r="F29">
        <v>137</v>
      </c>
      <c r="G29">
        <v>225</v>
      </c>
      <c r="H29">
        <v>81</v>
      </c>
      <c r="I29">
        <v>127</v>
      </c>
      <c r="J29">
        <v>33</v>
      </c>
      <c r="K29">
        <v>0</v>
      </c>
      <c r="L29">
        <v>0</v>
      </c>
      <c r="M29">
        <v>14</v>
      </c>
      <c r="N29">
        <v>18</v>
      </c>
      <c r="O29">
        <v>3</v>
      </c>
      <c r="P29" s="60">
        <v>39608</v>
      </c>
      <c r="Q29">
        <v>230</v>
      </c>
    </row>
    <row r="30" spans="2:17" ht="12.75">
      <c r="B30" t="s">
        <v>1020</v>
      </c>
      <c r="C30">
        <v>16</v>
      </c>
      <c r="D30">
        <v>144</v>
      </c>
      <c r="E30">
        <v>160</v>
      </c>
      <c r="F30">
        <v>290</v>
      </c>
      <c r="G30">
        <v>97</v>
      </c>
      <c r="H30">
        <v>54</v>
      </c>
      <c r="I30">
        <v>119</v>
      </c>
      <c r="J30">
        <v>4</v>
      </c>
      <c r="K30">
        <v>32</v>
      </c>
      <c r="L30">
        <v>1</v>
      </c>
      <c r="M30">
        <v>0</v>
      </c>
      <c r="N30">
        <v>0</v>
      </c>
      <c r="O30">
        <v>0</v>
      </c>
      <c r="P30" s="60">
        <v>39600</v>
      </c>
      <c r="Q30">
        <v>190</v>
      </c>
    </row>
    <row r="31" spans="2:17" ht="12.75">
      <c r="B31" t="s">
        <v>991</v>
      </c>
      <c r="C31">
        <v>174</v>
      </c>
      <c r="D31">
        <v>199</v>
      </c>
      <c r="E31">
        <v>373</v>
      </c>
      <c r="F31">
        <v>117</v>
      </c>
      <c r="G31">
        <v>129</v>
      </c>
      <c r="H31">
        <v>71</v>
      </c>
      <c r="I31">
        <v>98</v>
      </c>
      <c r="J31">
        <v>43</v>
      </c>
      <c r="K31">
        <v>0</v>
      </c>
      <c r="L31">
        <v>7</v>
      </c>
      <c r="M31">
        <v>7</v>
      </c>
      <c r="N31">
        <v>16</v>
      </c>
      <c r="O31">
        <v>0</v>
      </c>
      <c r="P31" s="60">
        <v>39607</v>
      </c>
      <c r="Q31">
        <v>210</v>
      </c>
    </row>
    <row r="32" spans="2:17" ht="12.75">
      <c r="B32" t="s">
        <v>1082</v>
      </c>
      <c r="C32">
        <v>248</v>
      </c>
      <c r="D32">
        <v>537</v>
      </c>
      <c r="E32">
        <v>785</v>
      </c>
      <c r="F32">
        <v>124</v>
      </c>
      <c r="G32">
        <v>267</v>
      </c>
      <c r="H32">
        <v>60</v>
      </c>
      <c r="I32">
        <v>137</v>
      </c>
      <c r="J32">
        <v>76</v>
      </c>
      <c r="K32">
        <v>0</v>
      </c>
      <c r="L32">
        <v>0</v>
      </c>
      <c r="M32">
        <v>0</v>
      </c>
      <c r="N32">
        <v>1</v>
      </c>
      <c r="O32">
        <v>30</v>
      </c>
      <c r="P32" s="60">
        <v>39609</v>
      </c>
      <c r="Q32">
        <v>245</v>
      </c>
    </row>
    <row r="33" spans="2:17" ht="12.75">
      <c r="B33" t="s">
        <v>822</v>
      </c>
      <c r="C33">
        <v>4</v>
      </c>
      <c r="D33">
        <v>20</v>
      </c>
      <c r="E33">
        <v>24</v>
      </c>
      <c r="F33">
        <v>28</v>
      </c>
      <c r="G33">
        <v>34</v>
      </c>
      <c r="H33">
        <v>7</v>
      </c>
      <c r="I33">
        <v>21</v>
      </c>
      <c r="J33">
        <v>5</v>
      </c>
      <c r="K33">
        <v>1</v>
      </c>
      <c r="L33">
        <v>10</v>
      </c>
      <c r="M33">
        <v>0</v>
      </c>
      <c r="N33">
        <v>0</v>
      </c>
      <c r="O33">
        <v>0</v>
      </c>
      <c r="P33" s="60">
        <v>39600</v>
      </c>
      <c r="Q33">
        <v>175</v>
      </c>
    </row>
    <row r="34" spans="2:17" ht="12.75">
      <c r="B34" t="s">
        <v>1042</v>
      </c>
      <c r="C34">
        <v>89</v>
      </c>
      <c r="D34">
        <v>159</v>
      </c>
      <c r="E34">
        <v>248</v>
      </c>
      <c r="F34">
        <v>36</v>
      </c>
      <c r="G34">
        <v>140</v>
      </c>
      <c r="H34">
        <v>24</v>
      </c>
      <c r="I34">
        <v>69</v>
      </c>
      <c r="J34">
        <v>13</v>
      </c>
      <c r="K34">
        <v>0</v>
      </c>
      <c r="L34">
        <v>0</v>
      </c>
      <c r="M34">
        <v>0</v>
      </c>
      <c r="N34">
        <v>1</v>
      </c>
      <c r="O34">
        <v>14</v>
      </c>
      <c r="P34" s="60">
        <v>39609</v>
      </c>
      <c r="Q34">
        <v>280</v>
      </c>
    </row>
    <row r="35" spans="2:17" ht="12.75">
      <c r="B35" t="s">
        <v>1083</v>
      </c>
      <c r="C35">
        <v>12</v>
      </c>
      <c r="D35">
        <v>45</v>
      </c>
      <c r="E35">
        <v>57</v>
      </c>
      <c r="F35">
        <v>113</v>
      </c>
      <c r="G35">
        <v>73</v>
      </c>
      <c r="H35">
        <v>29</v>
      </c>
      <c r="I35">
        <v>56</v>
      </c>
      <c r="J35">
        <v>0</v>
      </c>
      <c r="K35">
        <v>12</v>
      </c>
      <c r="L35">
        <v>3</v>
      </c>
      <c r="M35">
        <v>0</v>
      </c>
      <c r="N35">
        <v>0</v>
      </c>
      <c r="O35">
        <v>0</v>
      </c>
      <c r="P35" s="60">
        <v>39602</v>
      </c>
      <c r="Q35">
        <v>195</v>
      </c>
    </row>
    <row r="36" spans="2:17" ht="12.75">
      <c r="B36" t="s">
        <v>1084</v>
      </c>
      <c r="C36">
        <v>26</v>
      </c>
      <c r="D36">
        <v>22</v>
      </c>
      <c r="E36">
        <v>48</v>
      </c>
      <c r="F36">
        <v>13</v>
      </c>
      <c r="G36">
        <v>61</v>
      </c>
      <c r="H36">
        <v>12</v>
      </c>
      <c r="I36">
        <v>9</v>
      </c>
      <c r="J36">
        <v>4</v>
      </c>
      <c r="K36">
        <v>0</v>
      </c>
      <c r="L36">
        <v>4</v>
      </c>
      <c r="M36">
        <v>0</v>
      </c>
      <c r="N36">
        <v>0</v>
      </c>
      <c r="O36">
        <v>0</v>
      </c>
      <c r="P36" s="60">
        <v>39604</v>
      </c>
      <c r="Q36">
        <v>210</v>
      </c>
    </row>
    <row r="37" spans="2:17" ht="12.75">
      <c r="B37" t="s">
        <v>1061</v>
      </c>
      <c r="C37">
        <v>19</v>
      </c>
      <c r="D37">
        <v>23</v>
      </c>
      <c r="E37">
        <v>42</v>
      </c>
      <c r="F37">
        <v>0</v>
      </c>
      <c r="G37">
        <v>28</v>
      </c>
      <c r="H37">
        <v>3</v>
      </c>
      <c r="I37">
        <v>11</v>
      </c>
      <c r="J37">
        <v>5</v>
      </c>
      <c r="K37">
        <v>0</v>
      </c>
      <c r="L37">
        <v>0</v>
      </c>
      <c r="M37">
        <v>0</v>
      </c>
      <c r="N37">
        <v>3</v>
      </c>
      <c r="O37">
        <v>1</v>
      </c>
      <c r="P37" s="60">
        <v>39609</v>
      </c>
      <c r="Q37">
        <v>230</v>
      </c>
    </row>
    <row r="38" spans="2:17" ht="12.75">
      <c r="B38" t="s">
        <v>1085</v>
      </c>
      <c r="C38">
        <v>1</v>
      </c>
      <c r="D38">
        <v>8</v>
      </c>
      <c r="E38">
        <v>9</v>
      </c>
      <c r="F38">
        <v>2</v>
      </c>
      <c r="G38">
        <v>13</v>
      </c>
      <c r="H38">
        <v>3</v>
      </c>
      <c r="I38">
        <v>6</v>
      </c>
      <c r="J38">
        <v>0</v>
      </c>
      <c r="K38">
        <v>0</v>
      </c>
      <c r="L38">
        <v>4</v>
      </c>
      <c r="M38">
        <v>1</v>
      </c>
      <c r="N38">
        <v>0</v>
      </c>
      <c r="O38">
        <v>0</v>
      </c>
      <c r="P38" s="60">
        <v>39606</v>
      </c>
      <c r="Q38">
        <v>195</v>
      </c>
    </row>
    <row r="39" spans="2:17" ht="12.75">
      <c r="B39" t="s">
        <v>884</v>
      </c>
      <c r="C39">
        <v>53</v>
      </c>
      <c r="D39">
        <v>358</v>
      </c>
      <c r="E39">
        <v>411</v>
      </c>
      <c r="F39">
        <v>363</v>
      </c>
      <c r="G39">
        <v>200</v>
      </c>
      <c r="H39">
        <v>101</v>
      </c>
      <c r="I39">
        <v>221</v>
      </c>
      <c r="J39">
        <v>36</v>
      </c>
      <c r="K39">
        <v>0</v>
      </c>
      <c r="L39">
        <v>1</v>
      </c>
      <c r="M39">
        <v>34</v>
      </c>
      <c r="N39">
        <v>1</v>
      </c>
      <c r="O39">
        <v>0</v>
      </c>
      <c r="P39" s="60">
        <v>39605</v>
      </c>
      <c r="Q39">
        <v>230</v>
      </c>
    </row>
    <row r="40" spans="2:17" ht="12.75">
      <c r="B40" t="s">
        <v>1007</v>
      </c>
      <c r="C40">
        <v>135</v>
      </c>
      <c r="D40">
        <v>520</v>
      </c>
      <c r="E40">
        <v>655</v>
      </c>
      <c r="F40">
        <v>244</v>
      </c>
      <c r="G40">
        <v>163</v>
      </c>
      <c r="H40">
        <v>100</v>
      </c>
      <c r="I40">
        <v>138</v>
      </c>
      <c r="J40">
        <v>89</v>
      </c>
      <c r="K40">
        <v>0</v>
      </c>
      <c r="L40">
        <v>0</v>
      </c>
      <c r="M40">
        <v>1</v>
      </c>
      <c r="N40">
        <v>22</v>
      </c>
      <c r="O40">
        <v>10</v>
      </c>
      <c r="P40" s="60">
        <v>39610</v>
      </c>
      <c r="Q40">
        <v>253</v>
      </c>
    </row>
    <row r="41" spans="2:17" ht="12.75">
      <c r="B41" t="s">
        <v>1002</v>
      </c>
      <c r="C41">
        <v>75</v>
      </c>
      <c r="D41">
        <v>193</v>
      </c>
      <c r="E41">
        <v>268</v>
      </c>
      <c r="F41">
        <v>225</v>
      </c>
      <c r="G41">
        <v>147</v>
      </c>
      <c r="H41">
        <v>65</v>
      </c>
      <c r="I41">
        <v>127</v>
      </c>
      <c r="J41">
        <v>16</v>
      </c>
      <c r="K41">
        <v>1</v>
      </c>
      <c r="L41">
        <v>31</v>
      </c>
      <c r="M41">
        <v>4</v>
      </c>
      <c r="N41">
        <v>0</v>
      </c>
      <c r="O41">
        <v>0</v>
      </c>
      <c r="P41" s="60">
        <v>39604</v>
      </c>
      <c r="Q41">
        <v>205</v>
      </c>
    </row>
    <row r="42" spans="2:17" ht="12.75">
      <c r="B42" t="s">
        <v>858</v>
      </c>
      <c r="C42">
        <v>78</v>
      </c>
      <c r="D42">
        <v>244</v>
      </c>
      <c r="E42">
        <v>322</v>
      </c>
      <c r="F42">
        <v>393</v>
      </c>
      <c r="G42">
        <v>187</v>
      </c>
      <c r="H42">
        <v>129</v>
      </c>
      <c r="I42">
        <v>147</v>
      </c>
      <c r="J42">
        <v>13</v>
      </c>
      <c r="K42">
        <v>30</v>
      </c>
      <c r="L42">
        <v>0</v>
      </c>
      <c r="M42">
        <v>0</v>
      </c>
      <c r="N42">
        <v>0</v>
      </c>
      <c r="O42">
        <v>0</v>
      </c>
      <c r="P42" s="60">
        <v>39600</v>
      </c>
      <c r="Q42">
        <v>171</v>
      </c>
    </row>
    <row r="43" spans="2:17" ht="12.75">
      <c r="B43" t="s">
        <v>764</v>
      </c>
      <c r="C43">
        <v>95</v>
      </c>
      <c r="D43">
        <v>132</v>
      </c>
      <c r="E43">
        <v>227</v>
      </c>
      <c r="F43">
        <v>15</v>
      </c>
      <c r="G43">
        <v>127</v>
      </c>
      <c r="H43">
        <v>15</v>
      </c>
      <c r="I43">
        <v>43</v>
      </c>
      <c r="J43">
        <v>16</v>
      </c>
      <c r="K43">
        <v>0</v>
      </c>
      <c r="L43">
        <v>0</v>
      </c>
      <c r="M43">
        <v>0</v>
      </c>
      <c r="N43">
        <v>5</v>
      </c>
      <c r="O43">
        <v>9</v>
      </c>
      <c r="P43" s="60">
        <v>39607</v>
      </c>
      <c r="Q43">
        <v>240</v>
      </c>
    </row>
    <row r="44" spans="2:17" ht="12.75">
      <c r="B44" t="s">
        <v>738</v>
      </c>
      <c r="C44">
        <v>19</v>
      </c>
      <c r="D44">
        <v>148</v>
      </c>
      <c r="E44">
        <v>167</v>
      </c>
      <c r="F44">
        <v>152</v>
      </c>
      <c r="G44">
        <v>114</v>
      </c>
      <c r="H44">
        <v>59</v>
      </c>
      <c r="I44">
        <v>76</v>
      </c>
      <c r="J44">
        <v>10</v>
      </c>
      <c r="K44">
        <v>15</v>
      </c>
      <c r="L44">
        <v>4</v>
      </c>
      <c r="M44">
        <v>0</v>
      </c>
      <c r="N44">
        <v>0</v>
      </c>
      <c r="O44">
        <v>0</v>
      </c>
      <c r="P44" s="60">
        <v>39600</v>
      </c>
      <c r="Q44">
        <v>175</v>
      </c>
    </row>
    <row r="47" spans="3:6" ht="12.75">
      <c r="C47" t="s">
        <v>688</v>
      </c>
      <c r="E47" t="s">
        <v>689</v>
      </c>
      <c r="F47" t="s">
        <v>690</v>
      </c>
    </row>
    <row r="48" spans="2:12" ht="12.75">
      <c r="B48" t="s">
        <v>691</v>
      </c>
      <c r="C48" t="s">
        <v>692</v>
      </c>
      <c r="D48" t="s">
        <v>693</v>
      </c>
      <c r="E48" t="s">
        <v>694</v>
      </c>
      <c r="F48" t="s">
        <v>695</v>
      </c>
      <c r="G48" t="s">
        <v>696</v>
      </c>
      <c r="H48" t="s">
        <v>697</v>
      </c>
      <c r="I48" t="s">
        <v>698</v>
      </c>
      <c r="J48" t="s">
        <v>699</v>
      </c>
      <c r="K48" t="s">
        <v>700</v>
      </c>
      <c r="L48" t="s">
        <v>701</v>
      </c>
    </row>
    <row r="49" spans="2:12" ht="12.75">
      <c r="B49" t="s">
        <v>726</v>
      </c>
      <c r="C49">
        <v>1</v>
      </c>
      <c r="D49" t="s">
        <v>703</v>
      </c>
      <c r="E49">
        <v>0</v>
      </c>
      <c r="F49">
        <v>5</v>
      </c>
      <c r="G49">
        <v>4</v>
      </c>
      <c r="H49">
        <v>5</v>
      </c>
      <c r="I49">
        <v>1</v>
      </c>
      <c r="J49">
        <v>5</v>
      </c>
      <c r="K49">
        <v>13</v>
      </c>
      <c r="L49">
        <v>43</v>
      </c>
    </row>
    <row r="50" spans="2:12" ht="12.75">
      <c r="B50" t="s">
        <v>807</v>
      </c>
      <c r="C50">
        <v>1</v>
      </c>
      <c r="D50" t="s">
        <v>731</v>
      </c>
      <c r="E50">
        <v>16</v>
      </c>
      <c r="F50">
        <v>3</v>
      </c>
      <c r="G50">
        <v>5</v>
      </c>
      <c r="H50">
        <v>3</v>
      </c>
      <c r="I50">
        <v>4</v>
      </c>
      <c r="J50">
        <v>3</v>
      </c>
      <c r="K50">
        <v>28</v>
      </c>
      <c r="L50">
        <v>89</v>
      </c>
    </row>
    <row r="51" spans="2:12" ht="12.75">
      <c r="B51" t="s">
        <v>792</v>
      </c>
      <c r="C51">
        <v>0</v>
      </c>
      <c r="D51" t="s">
        <v>703</v>
      </c>
      <c r="E51">
        <v>2</v>
      </c>
      <c r="F51">
        <v>2</v>
      </c>
      <c r="G51">
        <v>4</v>
      </c>
      <c r="H51">
        <v>2</v>
      </c>
      <c r="I51">
        <v>4</v>
      </c>
      <c r="J51">
        <v>4</v>
      </c>
      <c r="K51">
        <v>22</v>
      </c>
      <c r="L51">
        <v>62</v>
      </c>
    </row>
    <row r="52" spans="2:12" ht="12.75">
      <c r="B52" t="s">
        <v>1020</v>
      </c>
      <c r="C52">
        <v>0</v>
      </c>
      <c r="D52" t="s">
        <v>715</v>
      </c>
      <c r="E52">
        <v>0</v>
      </c>
      <c r="F52">
        <v>4</v>
      </c>
      <c r="G52">
        <v>3</v>
      </c>
      <c r="H52">
        <v>4</v>
      </c>
      <c r="I52">
        <v>0</v>
      </c>
      <c r="J52">
        <v>4</v>
      </c>
      <c r="K52">
        <v>5</v>
      </c>
      <c r="L52">
        <v>46</v>
      </c>
    </row>
    <row r="53" spans="2:12" ht="12.75">
      <c r="B53" t="s">
        <v>991</v>
      </c>
      <c r="C53">
        <v>0</v>
      </c>
      <c r="D53" t="s">
        <v>731</v>
      </c>
      <c r="E53">
        <v>0</v>
      </c>
      <c r="F53">
        <v>4</v>
      </c>
      <c r="G53">
        <v>4</v>
      </c>
      <c r="H53">
        <v>4</v>
      </c>
      <c r="I53">
        <v>2</v>
      </c>
      <c r="J53">
        <v>4</v>
      </c>
      <c r="K53">
        <v>39</v>
      </c>
      <c r="L53">
        <v>44</v>
      </c>
    </row>
    <row r="54" spans="2:12" ht="12.75">
      <c r="B54" t="s">
        <v>1082</v>
      </c>
      <c r="C54">
        <v>0</v>
      </c>
      <c r="D54" t="s">
        <v>705</v>
      </c>
      <c r="E54">
        <v>6</v>
      </c>
      <c r="F54">
        <v>2</v>
      </c>
      <c r="G54">
        <v>4</v>
      </c>
      <c r="H54">
        <v>2</v>
      </c>
      <c r="I54">
        <v>4</v>
      </c>
      <c r="J54">
        <v>4</v>
      </c>
      <c r="K54">
        <v>50</v>
      </c>
      <c r="L54">
        <v>106</v>
      </c>
    </row>
    <row r="55" spans="2:12" ht="12.75">
      <c r="B55" t="s">
        <v>822</v>
      </c>
      <c r="C55">
        <v>2</v>
      </c>
      <c r="D55" t="s">
        <v>715</v>
      </c>
      <c r="E55">
        <v>0</v>
      </c>
      <c r="F55">
        <v>4</v>
      </c>
      <c r="G55">
        <v>2</v>
      </c>
      <c r="H55">
        <v>4</v>
      </c>
      <c r="I55">
        <v>0</v>
      </c>
      <c r="J55">
        <v>4</v>
      </c>
      <c r="K55">
        <v>5</v>
      </c>
      <c r="L55">
        <v>25</v>
      </c>
    </row>
    <row r="56" spans="2:12" ht="12.75">
      <c r="B56" t="s">
        <v>1042</v>
      </c>
      <c r="C56">
        <v>0</v>
      </c>
      <c r="D56" t="s">
        <v>705</v>
      </c>
      <c r="E56">
        <v>3</v>
      </c>
      <c r="F56">
        <v>1</v>
      </c>
      <c r="G56">
        <v>3</v>
      </c>
      <c r="H56">
        <v>1</v>
      </c>
      <c r="I56">
        <v>4</v>
      </c>
      <c r="J56">
        <v>4</v>
      </c>
      <c r="K56">
        <v>48</v>
      </c>
      <c r="L56">
        <v>85</v>
      </c>
    </row>
    <row r="57" spans="2:12" ht="12.75">
      <c r="B57" t="s">
        <v>1083</v>
      </c>
      <c r="C57">
        <v>0</v>
      </c>
      <c r="D57" t="s">
        <v>715</v>
      </c>
      <c r="E57">
        <v>0</v>
      </c>
      <c r="F57">
        <v>4</v>
      </c>
      <c r="G57">
        <v>3</v>
      </c>
      <c r="H57">
        <v>4</v>
      </c>
      <c r="I57">
        <v>1</v>
      </c>
      <c r="J57">
        <v>4</v>
      </c>
      <c r="K57">
        <v>7</v>
      </c>
      <c r="L57">
        <v>26</v>
      </c>
    </row>
    <row r="58" spans="2:12" ht="12.75">
      <c r="B58" t="s">
        <v>1084</v>
      </c>
      <c r="C58">
        <v>0</v>
      </c>
      <c r="D58" t="s">
        <v>735</v>
      </c>
      <c r="E58">
        <v>0</v>
      </c>
      <c r="F58">
        <v>4</v>
      </c>
      <c r="G58">
        <v>3</v>
      </c>
      <c r="H58">
        <v>4</v>
      </c>
      <c r="I58">
        <v>1</v>
      </c>
      <c r="J58">
        <v>4</v>
      </c>
      <c r="K58">
        <v>49</v>
      </c>
      <c r="L58">
        <v>41</v>
      </c>
    </row>
    <row r="59" spans="2:12" ht="12.75">
      <c r="B59" t="s">
        <v>1061</v>
      </c>
      <c r="C59">
        <v>0</v>
      </c>
      <c r="D59" t="s">
        <v>705</v>
      </c>
      <c r="E59">
        <v>7</v>
      </c>
      <c r="F59">
        <v>2</v>
      </c>
      <c r="G59">
        <v>3</v>
      </c>
      <c r="H59">
        <v>2</v>
      </c>
      <c r="I59">
        <v>3</v>
      </c>
      <c r="J59">
        <v>3</v>
      </c>
      <c r="K59">
        <v>67</v>
      </c>
      <c r="L59">
        <v>80</v>
      </c>
    </row>
    <row r="60" spans="2:12" ht="12.75">
      <c r="B60" t="s">
        <v>1085</v>
      </c>
      <c r="C60">
        <v>0</v>
      </c>
      <c r="D60" t="s">
        <v>721</v>
      </c>
      <c r="E60">
        <v>0</v>
      </c>
      <c r="F60">
        <v>3</v>
      </c>
      <c r="G60">
        <v>3</v>
      </c>
      <c r="H60">
        <v>3</v>
      </c>
      <c r="I60">
        <v>1</v>
      </c>
      <c r="J60">
        <v>3</v>
      </c>
      <c r="K60">
        <v>4</v>
      </c>
      <c r="L60">
        <v>30</v>
      </c>
    </row>
    <row r="61" spans="2:12" ht="12.75">
      <c r="B61" t="s">
        <v>884</v>
      </c>
      <c r="C61">
        <v>1</v>
      </c>
      <c r="D61" t="s">
        <v>703</v>
      </c>
      <c r="E61">
        <v>0</v>
      </c>
      <c r="F61">
        <v>4</v>
      </c>
      <c r="G61">
        <v>5</v>
      </c>
      <c r="H61">
        <v>4</v>
      </c>
      <c r="I61">
        <v>3</v>
      </c>
      <c r="J61">
        <v>4</v>
      </c>
      <c r="K61">
        <v>11</v>
      </c>
      <c r="L61">
        <v>63</v>
      </c>
    </row>
    <row r="62" spans="2:12" ht="12.75">
      <c r="B62" t="s">
        <v>1007</v>
      </c>
      <c r="C62">
        <v>1</v>
      </c>
      <c r="D62" t="s">
        <v>712</v>
      </c>
      <c r="E62">
        <v>8</v>
      </c>
      <c r="F62">
        <v>4</v>
      </c>
      <c r="G62">
        <v>5</v>
      </c>
      <c r="H62">
        <v>4</v>
      </c>
      <c r="I62">
        <v>6</v>
      </c>
      <c r="J62">
        <v>6</v>
      </c>
      <c r="K62">
        <v>33</v>
      </c>
      <c r="L62">
        <v>112</v>
      </c>
    </row>
    <row r="63" spans="2:12" ht="12.75">
      <c r="B63" t="s">
        <v>1002</v>
      </c>
      <c r="C63">
        <v>0</v>
      </c>
      <c r="D63" t="s">
        <v>735</v>
      </c>
      <c r="E63">
        <v>0</v>
      </c>
      <c r="F63">
        <v>4</v>
      </c>
      <c r="G63">
        <v>3</v>
      </c>
      <c r="H63">
        <v>4</v>
      </c>
      <c r="I63">
        <v>1</v>
      </c>
      <c r="J63">
        <v>4</v>
      </c>
      <c r="K63">
        <v>16</v>
      </c>
      <c r="L63">
        <v>37</v>
      </c>
    </row>
    <row r="64" spans="2:12" ht="12.75">
      <c r="B64" t="s">
        <v>858</v>
      </c>
      <c r="C64">
        <v>0</v>
      </c>
      <c r="D64" t="s">
        <v>707</v>
      </c>
      <c r="E64">
        <v>0</v>
      </c>
      <c r="F64">
        <v>6</v>
      </c>
      <c r="G64">
        <v>4</v>
      </c>
      <c r="H64">
        <v>6</v>
      </c>
      <c r="I64">
        <v>1</v>
      </c>
      <c r="J64">
        <v>6</v>
      </c>
      <c r="K64">
        <v>19</v>
      </c>
      <c r="L64">
        <v>53</v>
      </c>
    </row>
    <row r="65" spans="2:12" ht="12.75">
      <c r="B65" t="s">
        <v>764</v>
      </c>
      <c r="C65">
        <v>0</v>
      </c>
      <c r="D65" t="s">
        <v>731</v>
      </c>
      <c r="E65">
        <v>4</v>
      </c>
      <c r="F65">
        <v>2</v>
      </c>
      <c r="G65">
        <v>4</v>
      </c>
      <c r="H65">
        <v>2</v>
      </c>
      <c r="I65">
        <v>4</v>
      </c>
      <c r="J65">
        <v>4</v>
      </c>
      <c r="K65">
        <v>66</v>
      </c>
      <c r="L65">
        <v>82</v>
      </c>
    </row>
    <row r="66" spans="2:12" ht="12.75">
      <c r="B66" t="s">
        <v>738</v>
      </c>
      <c r="C66">
        <v>0</v>
      </c>
      <c r="D66" t="s">
        <v>721</v>
      </c>
      <c r="E66">
        <v>0</v>
      </c>
      <c r="F66">
        <v>3</v>
      </c>
      <c r="G66">
        <v>2</v>
      </c>
      <c r="H66">
        <v>3</v>
      </c>
      <c r="I66">
        <v>0</v>
      </c>
      <c r="J66">
        <v>3</v>
      </c>
      <c r="K66">
        <v>7</v>
      </c>
      <c r="L66">
        <v>50</v>
      </c>
    </row>
    <row r="67" ht="12.75">
      <c r="B67" t="s">
        <v>1254</v>
      </c>
    </row>
    <row r="68" spans="3:5" ht="12.75">
      <c r="C68" t="s">
        <v>1231</v>
      </c>
      <c r="D68" t="s">
        <v>1232</v>
      </c>
      <c r="E68" t="s">
        <v>1233</v>
      </c>
    </row>
    <row r="69" spans="2:16" ht="12.75">
      <c r="B69" t="s">
        <v>691</v>
      </c>
      <c r="C69" t="s">
        <v>1234</v>
      </c>
      <c r="D69" t="s">
        <v>598</v>
      </c>
      <c r="E69" t="s">
        <v>472</v>
      </c>
      <c r="F69" t="s">
        <v>1235</v>
      </c>
      <c r="G69" t="s">
        <v>1236</v>
      </c>
      <c r="H69" t="s">
        <v>1237</v>
      </c>
      <c r="I69" t="s">
        <v>1235</v>
      </c>
      <c r="J69" t="s">
        <v>1236</v>
      </c>
      <c r="K69" t="s">
        <v>1237</v>
      </c>
      <c r="L69" t="s">
        <v>1235</v>
      </c>
      <c r="M69" t="s">
        <v>1236</v>
      </c>
      <c r="N69" t="s">
        <v>1237</v>
      </c>
      <c r="O69" t="s">
        <v>1238</v>
      </c>
      <c r="P69" t="s">
        <v>1239</v>
      </c>
    </row>
    <row r="70" spans="2:16" ht="12.75">
      <c r="B70" t="s">
        <v>984</v>
      </c>
      <c r="C70">
        <v>74</v>
      </c>
      <c r="D70">
        <v>2</v>
      </c>
      <c r="E70">
        <v>1821</v>
      </c>
      <c r="F70">
        <v>173</v>
      </c>
      <c r="G70">
        <v>414</v>
      </c>
      <c r="H70">
        <v>0.418</v>
      </c>
      <c r="I70">
        <v>106</v>
      </c>
      <c r="J70">
        <v>279</v>
      </c>
      <c r="K70">
        <v>0.38</v>
      </c>
      <c r="L70">
        <v>93</v>
      </c>
      <c r="M70">
        <v>115</v>
      </c>
      <c r="N70">
        <v>0.809</v>
      </c>
      <c r="O70">
        <v>545</v>
      </c>
      <c r="P70">
        <v>7.4</v>
      </c>
    </row>
    <row r="71" spans="2:16" ht="12.75">
      <c r="B71" t="s">
        <v>729</v>
      </c>
      <c r="C71">
        <v>78</v>
      </c>
      <c r="D71">
        <v>78</v>
      </c>
      <c r="E71">
        <v>1912</v>
      </c>
      <c r="F71">
        <v>214</v>
      </c>
      <c r="G71">
        <v>348</v>
      </c>
      <c r="H71">
        <v>0.615</v>
      </c>
      <c r="I71">
        <v>0</v>
      </c>
      <c r="J71">
        <v>1</v>
      </c>
      <c r="K71">
        <v>0</v>
      </c>
      <c r="L71">
        <v>114</v>
      </c>
      <c r="M71">
        <v>183</v>
      </c>
      <c r="N71">
        <v>0.623</v>
      </c>
      <c r="O71">
        <v>542</v>
      </c>
      <c r="P71">
        <v>6.9</v>
      </c>
    </row>
    <row r="72" spans="2:16" ht="12.75">
      <c r="B72" t="s">
        <v>1018</v>
      </c>
      <c r="C72">
        <v>75</v>
      </c>
      <c r="D72">
        <v>11</v>
      </c>
      <c r="E72">
        <v>1373</v>
      </c>
      <c r="F72">
        <v>169</v>
      </c>
      <c r="G72">
        <v>389</v>
      </c>
      <c r="H72">
        <v>0.434</v>
      </c>
      <c r="I72">
        <v>18</v>
      </c>
      <c r="J72">
        <v>57</v>
      </c>
      <c r="K72">
        <v>0.316</v>
      </c>
      <c r="L72">
        <v>138</v>
      </c>
      <c r="M72">
        <v>181</v>
      </c>
      <c r="N72">
        <v>0.762</v>
      </c>
      <c r="O72">
        <v>494</v>
      </c>
      <c r="P72">
        <v>6.6</v>
      </c>
    </row>
    <row r="73" spans="2:16" ht="12.75">
      <c r="B73" t="s">
        <v>1086</v>
      </c>
      <c r="C73">
        <v>69</v>
      </c>
      <c r="D73">
        <v>1</v>
      </c>
      <c r="E73">
        <v>940</v>
      </c>
      <c r="F73">
        <v>107</v>
      </c>
      <c r="G73">
        <v>221</v>
      </c>
      <c r="H73">
        <v>0.484</v>
      </c>
      <c r="I73">
        <v>0</v>
      </c>
      <c r="J73">
        <v>0</v>
      </c>
      <c r="K73" t="s">
        <v>1255</v>
      </c>
      <c r="L73">
        <v>99</v>
      </c>
      <c r="M73">
        <v>150</v>
      </c>
      <c r="N73">
        <v>0.66</v>
      </c>
      <c r="O73">
        <v>313</v>
      </c>
      <c r="P73">
        <v>4.5</v>
      </c>
    </row>
    <row r="74" spans="2:16" ht="12.75">
      <c r="B74" t="s">
        <v>1034</v>
      </c>
      <c r="C74">
        <v>55</v>
      </c>
      <c r="D74">
        <v>34</v>
      </c>
      <c r="E74">
        <v>1273</v>
      </c>
      <c r="F74">
        <v>233</v>
      </c>
      <c r="G74">
        <v>532</v>
      </c>
      <c r="H74">
        <v>0.438</v>
      </c>
      <c r="I74">
        <v>23</v>
      </c>
      <c r="J74">
        <v>76</v>
      </c>
      <c r="K74">
        <v>0.303</v>
      </c>
      <c r="L74">
        <v>127</v>
      </c>
      <c r="M74">
        <v>144</v>
      </c>
      <c r="N74">
        <v>0.882</v>
      </c>
      <c r="O74">
        <v>616</v>
      </c>
      <c r="P74">
        <v>11.2</v>
      </c>
    </row>
    <row r="75" spans="2:16" ht="12.75">
      <c r="B75" t="s">
        <v>737</v>
      </c>
      <c r="C75">
        <v>48</v>
      </c>
      <c r="D75">
        <v>9</v>
      </c>
      <c r="E75">
        <v>512</v>
      </c>
      <c r="F75">
        <v>29</v>
      </c>
      <c r="G75">
        <v>94</v>
      </c>
      <c r="H75">
        <v>0.309</v>
      </c>
      <c r="I75">
        <v>15</v>
      </c>
      <c r="J75">
        <v>46</v>
      </c>
      <c r="K75">
        <v>0.326</v>
      </c>
      <c r="L75">
        <v>15</v>
      </c>
      <c r="M75">
        <v>20</v>
      </c>
      <c r="N75">
        <v>0.75</v>
      </c>
      <c r="O75">
        <v>88</v>
      </c>
      <c r="P75">
        <v>1.8</v>
      </c>
    </row>
    <row r="76" spans="2:16" ht="12.75">
      <c r="B76" t="s">
        <v>864</v>
      </c>
      <c r="C76">
        <v>18</v>
      </c>
      <c r="D76">
        <v>0</v>
      </c>
      <c r="E76">
        <v>209</v>
      </c>
      <c r="F76">
        <v>14</v>
      </c>
      <c r="G76">
        <v>41</v>
      </c>
      <c r="H76">
        <v>0.341</v>
      </c>
      <c r="I76">
        <v>0</v>
      </c>
      <c r="J76">
        <v>1</v>
      </c>
      <c r="K76">
        <v>0</v>
      </c>
      <c r="L76">
        <v>11</v>
      </c>
      <c r="M76">
        <v>16</v>
      </c>
      <c r="N76">
        <v>0.688</v>
      </c>
      <c r="O76">
        <v>39</v>
      </c>
      <c r="P76">
        <v>2.2</v>
      </c>
    </row>
    <row r="77" spans="2:16" ht="12.75">
      <c r="B77" t="s">
        <v>891</v>
      </c>
      <c r="C77">
        <v>22</v>
      </c>
      <c r="D77">
        <v>0</v>
      </c>
      <c r="E77">
        <v>173</v>
      </c>
      <c r="F77">
        <v>12</v>
      </c>
      <c r="G77">
        <v>23</v>
      </c>
      <c r="H77">
        <v>0.522</v>
      </c>
      <c r="I77">
        <v>0</v>
      </c>
      <c r="J77">
        <v>0</v>
      </c>
      <c r="K77" t="s">
        <v>1255</v>
      </c>
      <c r="L77">
        <v>15</v>
      </c>
      <c r="M77">
        <v>22</v>
      </c>
      <c r="N77">
        <v>0.682</v>
      </c>
      <c r="O77">
        <v>39</v>
      </c>
      <c r="P77">
        <v>1.8</v>
      </c>
    </row>
    <row r="78" spans="2:16" ht="12.75">
      <c r="B78" t="s">
        <v>1087</v>
      </c>
      <c r="C78">
        <v>15</v>
      </c>
      <c r="D78">
        <v>0</v>
      </c>
      <c r="E78">
        <v>95</v>
      </c>
      <c r="F78">
        <v>14</v>
      </c>
      <c r="G78">
        <v>39</v>
      </c>
      <c r="H78">
        <v>0.359</v>
      </c>
      <c r="I78">
        <v>3</v>
      </c>
      <c r="J78">
        <v>12</v>
      </c>
      <c r="K78">
        <v>0.25</v>
      </c>
      <c r="L78">
        <v>1</v>
      </c>
      <c r="M78">
        <v>2</v>
      </c>
      <c r="N78">
        <v>0.5</v>
      </c>
      <c r="O78">
        <v>32</v>
      </c>
      <c r="P78">
        <v>2.1</v>
      </c>
    </row>
    <row r="79" spans="2:16" ht="12.75">
      <c r="B79" t="s">
        <v>804</v>
      </c>
      <c r="C79">
        <v>82</v>
      </c>
      <c r="D79">
        <v>82</v>
      </c>
      <c r="E79">
        <v>3149</v>
      </c>
      <c r="F79">
        <v>648</v>
      </c>
      <c r="G79">
        <v>1468</v>
      </c>
      <c r="H79">
        <v>0.441</v>
      </c>
      <c r="I79">
        <v>243</v>
      </c>
      <c r="J79">
        <v>599</v>
      </c>
      <c r="K79">
        <v>0.406</v>
      </c>
      <c r="L79">
        <v>249</v>
      </c>
      <c r="M79">
        <v>331</v>
      </c>
      <c r="N79">
        <v>0.752</v>
      </c>
      <c r="O79">
        <v>1788</v>
      </c>
      <c r="P79">
        <v>21.8</v>
      </c>
    </row>
    <row r="80" spans="2:16" ht="12.75">
      <c r="B80" t="s">
        <v>990</v>
      </c>
      <c r="C80">
        <v>62</v>
      </c>
      <c r="D80">
        <v>59</v>
      </c>
      <c r="E80">
        <v>2376</v>
      </c>
      <c r="F80">
        <v>408</v>
      </c>
      <c r="G80">
        <v>908</v>
      </c>
      <c r="H80">
        <v>0.449</v>
      </c>
      <c r="I80">
        <v>71</v>
      </c>
      <c r="J80">
        <v>221</v>
      </c>
      <c r="K80">
        <v>0.321</v>
      </c>
      <c r="L80">
        <v>313</v>
      </c>
      <c r="M80">
        <v>428</v>
      </c>
      <c r="N80">
        <v>0.731</v>
      </c>
      <c r="O80">
        <v>1200</v>
      </c>
      <c r="P80">
        <v>19.4</v>
      </c>
    </row>
    <row r="81" spans="2:16" ht="12.75">
      <c r="B81" t="s">
        <v>958</v>
      </c>
      <c r="C81">
        <v>79</v>
      </c>
      <c r="D81">
        <v>79</v>
      </c>
      <c r="E81">
        <v>2972</v>
      </c>
      <c r="F81">
        <v>412</v>
      </c>
      <c r="G81">
        <v>997</v>
      </c>
      <c r="H81">
        <v>0.413</v>
      </c>
      <c r="I81">
        <v>56</v>
      </c>
      <c r="J81">
        <v>200</v>
      </c>
      <c r="K81">
        <v>0.28</v>
      </c>
      <c r="L81">
        <v>260</v>
      </c>
      <c r="M81">
        <v>325</v>
      </c>
      <c r="N81">
        <v>0.8</v>
      </c>
      <c r="O81">
        <v>1140</v>
      </c>
      <c r="P81">
        <v>14.4</v>
      </c>
    </row>
    <row r="82" spans="2:16" ht="12.75">
      <c r="B82" t="s">
        <v>895</v>
      </c>
      <c r="C82">
        <v>82</v>
      </c>
      <c r="D82">
        <v>82</v>
      </c>
      <c r="E82">
        <v>2718</v>
      </c>
      <c r="F82">
        <v>460</v>
      </c>
      <c r="G82">
        <v>860</v>
      </c>
      <c r="H82">
        <v>0.535</v>
      </c>
      <c r="I82">
        <v>0</v>
      </c>
      <c r="J82">
        <v>0</v>
      </c>
      <c r="K82" t="s">
        <v>1255</v>
      </c>
      <c r="L82">
        <v>213</v>
      </c>
      <c r="M82">
        <v>374</v>
      </c>
      <c r="N82">
        <v>0.57</v>
      </c>
      <c r="O82">
        <v>1133</v>
      </c>
      <c r="P82">
        <v>13.8</v>
      </c>
    </row>
    <row r="83" spans="2:16" ht="12.75">
      <c r="B83" t="s">
        <v>1041</v>
      </c>
      <c r="C83">
        <v>82</v>
      </c>
      <c r="D83">
        <v>29</v>
      </c>
      <c r="E83">
        <v>1650</v>
      </c>
      <c r="F83">
        <v>272</v>
      </c>
      <c r="G83">
        <v>528</v>
      </c>
      <c r="H83">
        <v>0.515</v>
      </c>
      <c r="I83">
        <v>0</v>
      </c>
      <c r="J83">
        <v>1</v>
      </c>
      <c r="K83">
        <v>0</v>
      </c>
      <c r="L83">
        <v>95</v>
      </c>
      <c r="M83">
        <v>163</v>
      </c>
      <c r="N83">
        <v>0.583</v>
      </c>
      <c r="O83">
        <v>639</v>
      </c>
      <c r="P83">
        <v>7.8</v>
      </c>
    </row>
    <row r="84" spans="2:16" ht="12.75">
      <c r="B84" t="s">
        <v>943</v>
      </c>
      <c r="C84">
        <v>80</v>
      </c>
      <c r="D84">
        <v>18</v>
      </c>
      <c r="E84">
        <v>2016</v>
      </c>
      <c r="F84">
        <v>252</v>
      </c>
      <c r="G84">
        <v>589</v>
      </c>
      <c r="H84">
        <v>0.428</v>
      </c>
      <c r="I84">
        <v>105</v>
      </c>
      <c r="J84">
        <v>241</v>
      </c>
      <c r="K84">
        <v>0.436</v>
      </c>
      <c r="L84">
        <v>111</v>
      </c>
      <c r="M84">
        <v>138</v>
      </c>
      <c r="N84">
        <v>0.804</v>
      </c>
      <c r="O84">
        <v>720</v>
      </c>
      <c r="P84">
        <v>9</v>
      </c>
    </row>
    <row r="85" spans="2:16" ht="12.75">
      <c r="B85" t="s">
        <v>1088</v>
      </c>
      <c r="C85">
        <v>73</v>
      </c>
      <c r="D85">
        <v>14</v>
      </c>
      <c r="E85">
        <v>1384</v>
      </c>
      <c r="F85">
        <v>163</v>
      </c>
      <c r="G85">
        <v>348</v>
      </c>
      <c r="H85">
        <v>0.468</v>
      </c>
      <c r="I85">
        <v>9</v>
      </c>
      <c r="J85">
        <v>41</v>
      </c>
      <c r="K85">
        <v>0.22</v>
      </c>
      <c r="L85">
        <v>87</v>
      </c>
      <c r="M85">
        <v>118</v>
      </c>
      <c r="N85">
        <v>0.737</v>
      </c>
      <c r="O85">
        <v>422</v>
      </c>
      <c r="P85">
        <v>5.8</v>
      </c>
    </row>
    <row r="86" spans="2:16" ht="12.75">
      <c r="B86" t="s">
        <v>876</v>
      </c>
      <c r="C86">
        <v>36</v>
      </c>
      <c r="D86">
        <v>0</v>
      </c>
      <c r="E86">
        <v>577</v>
      </c>
      <c r="F86">
        <v>61</v>
      </c>
      <c r="G86">
        <v>172</v>
      </c>
      <c r="H86">
        <v>0.355</v>
      </c>
      <c r="I86">
        <v>14</v>
      </c>
      <c r="J86">
        <v>44</v>
      </c>
      <c r="K86">
        <v>0.318</v>
      </c>
      <c r="L86">
        <v>49</v>
      </c>
      <c r="M86">
        <v>59</v>
      </c>
      <c r="N86">
        <v>0.831</v>
      </c>
      <c r="O86">
        <v>185</v>
      </c>
      <c r="P86">
        <v>5.1</v>
      </c>
    </row>
    <row r="87" spans="2:16" ht="12.75">
      <c r="B87" t="s">
        <v>1055</v>
      </c>
      <c r="C87">
        <v>54</v>
      </c>
      <c r="D87">
        <v>26</v>
      </c>
      <c r="E87">
        <v>1410</v>
      </c>
      <c r="F87">
        <v>108</v>
      </c>
      <c r="G87">
        <v>249</v>
      </c>
      <c r="H87">
        <v>0.434</v>
      </c>
      <c r="I87">
        <v>3</v>
      </c>
      <c r="J87">
        <v>19</v>
      </c>
      <c r="K87">
        <v>0.158</v>
      </c>
      <c r="L87">
        <v>23</v>
      </c>
      <c r="M87">
        <v>30</v>
      </c>
      <c r="N87">
        <v>0.767</v>
      </c>
      <c r="O87">
        <v>242</v>
      </c>
      <c r="P87">
        <v>4.5</v>
      </c>
    </row>
    <row r="90" spans="3:5" ht="12.75">
      <c r="C90" t="s">
        <v>1240</v>
      </c>
      <c r="E90" t="s">
        <v>1241</v>
      </c>
    </row>
    <row r="91" spans="2:17" ht="12.75">
      <c r="B91" t="s">
        <v>691</v>
      </c>
      <c r="C91" t="s">
        <v>700</v>
      </c>
      <c r="D91" t="s">
        <v>701</v>
      </c>
      <c r="E91" t="s">
        <v>1242</v>
      </c>
      <c r="F91" t="s">
        <v>1243</v>
      </c>
      <c r="G91" t="s">
        <v>1244</v>
      </c>
      <c r="H91" t="s">
        <v>1245</v>
      </c>
      <c r="I91" t="s">
        <v>1246</v>
      </c>
      <c r="J91" t="s">
        <v>1247</v>
      </c>
      <c r="K91" t="s">
        <v>1248</v>
      </c>
      <c r="L91" t="s">
        <v>1249</v>
      </c>
      <c r="M91" t="s">
        <v>1250</v>
      </c>
      <c r="N91" t="s">
        <v>1244</v>
      </c>
      <c r="O91" t="s">
        <v>1251</v>
      </c>
      <c r="P91" t="s">
        <v>1252</v>
      </c>
      <c r="Q91" t="s">
        <v>1253</v>
      </c>
    </row>
    <row r="92" spans="2:17" ht="12.75">
      <c r="B92" t="s">
        <v>984</v>
      </c>
      <c r="C92">
        <v>30</v>
      </c>
      <c r="D92">
        <v>292</v>
      </c>
      <c r="E92">
        <v>322</v>
      </c>
      <c r="F92">
        <v>114</v>
      </c>
      <c r="G92">
        <v>182</v>
      </c>
      <c r="H92">
        <v>72</v>
      </c>
      <c r="I92">
        <v>65</v>
      </c>
      <c r="J92">
        <v>19</v>
      </c>
      <c r="K92">
        <v>0</v>
      </c>
      <c r="L92">
        <v>1</v>
      </c>
      <c r="M92">
        <v>7</v>
      </c>
      <c r="N92">
        <v>17</v>
      </c>
      <c r="O92">
        <v>0</v>
      </c>
      <c r="P92" s="60">
        <v>39607</v>
      </c>
      <c r="Q92">
        <v>217</v>
      </c>
    </row>
    <row r="93" spans="2:17" ht="12.75">
      <c r="B93" t="s">
        <v>729</v>
      </c>
      <c r="C93">
        <v>145</v>
      </c>
      <c r="D93">
        <v>329</v>
      </c>
      <c r="E93">
        <v>474</v>
      </c>
      <c r="F93">
        <v>84</v>
      </c>
      <c r="G93">
        <v>242</v>
      </c>
      <c r="H93">
        <v>31</v>
      </c>
      <c r="I93">
        <v>125</v>
      </c>
      <c r="J93">
        <v>114</v>
      </c>
      <c r="K93">
        <v>0</v>
      </c>
      <c r="L93">
        <v>0</v>
      </c>
      <c r="M93">
        <v>0</v>
      </c>
      <c r="N93">
        <v>1</v>
      </c>
      <c r="O93">
        <v>24</v>
      </c>
      <c r="P93" s="60">
        <v>39609</v>
      </c>
      <c r="Q93">
        <v>280</v>
      </c>
    </row>
    <row r="94" spans="2:17" ht="12.75">
      <c r="B94" t="s">
        <v>1018</v>
      </c>
      <c r="C94">
        <v>34</v>
      </c>
      <c r="D94">
        <v>134</v>
      </c>
      <c r="E94">
        <v>168</v>
      </c>
      <c r="F94">
        <v>114</v>
      </c>
      <c r="G94">
        <v>168</v>
      </c>
      <c r="H94">
        <v>62</v>
      </c>
      <c r="I94">
        <v>109</v>
      </c>
      <c r="J94">
        <v>21</v>
      </c>
      <c r="K94">
        <v>3</v>
      </c>
      <c r="L94">
        <v>11</v>
      </c>
      <c r="M94">
        <v>4</v>
      </c>
      <c r="N94">
        <v>0</v>
      </c>
      <c r="O94">
        <v>0</v>
      </c>
      <c r="P94" s="60">
        <v>39603</v>
      </c>
      <c r="Q94">
        <v>213</v>
      </c>
    </row>
    <row r="95" spans="2:17" ht="12.75">
      <c r="B95" t="s">
        <v>1086</v>
      </c>
      <c r="C95">
        <v>95</v>
      </c>
      <c r="D95">
        <v>113</v>
      </c>
      <c r="E95">
        <v>208</v>
      </c>
      <c r="F95">
        <v>28</v>
      </c>
      <c r="G95">
        <v>160</v>
      </c>
      <c r="H95">
        <v>31</v>
      </c>
      <c r="I95">
        <v>65</v>
      </c>
      <c r="J95">
        <v>20</v>
      </c>
      <c r="K95">
        <v>0</v>
      </c>
      <c r="L95">
        <v>0</v>
      </c>
      <c r="M95">
        <v>0</v>
      </c>
      <c r="N95">
        <v>7</v>
      </c>
      <c r="O95">
        <v>7</v>
      </c>
      <c r="P95" s="60">
        <v>39608</v>
      </c>
      <c r="Q95">
        <v>289</v>
      </c>
    </row>
    <row r="96" spans="2:17" ht="12.75">
      <c r="B96" t="s">
        <v>1034</v>
      </c>
      <c r="C96">
        <v>17</v>
      </c>
      <c r="D96">
        <v>119</v>
      </c>
      <c r="E96">
        <v>136</v>
      </c>
      <c r="F96">
        <v>214</v>
      </c>
      <c r="G96">
        <v>98</v>
      </c>
      <c r="H96">
        <v>37</v>
      </c>
      <c r="I96">
        <v>97</v>
      </c>
      <c r="J96">
        <v>6</v>
      </c>
      <c r="K96">
        <v>18</v>
      </c>
      <c r="L96">
        <v>5</v>
      </c>
      <c r="M96">
        <v>0</v>
      </c>
      <c r="N96">
        <v>0</v>
      </c>
      <c r="O96">
        <v>0</v>
      </c>
      <c r="P96" s="60">
        <v>39602</v>
      </c>
      <c r="Q96">
        <v>185</v>
      </c>
    </row>
    <row r="97" spans="2:17" ht="12.75">
      <c r="B97" t="s">
        <v>737</v>
      </c>
      <c r="C97">
        <v>22</v>
      </c>
      <c r="D97">
        <v>57</v>
      </c>
      <c r="E97">
        <v>79</v>
      </c>
      <c r="F97">
        <v>40</v>
      </c>
      <c r="G97">
        <v>63</v>
      </c>
      <c r="H97">
        <v>9</v>
      </c>
      <c r="I97">
        <v>26</v>
      </c>
      <c r="J97">
        <v>8</v>
      </c>
      <c r="K97">
        <v>0</v>
      </c>
      <c r="L97">
        <v>0</v>
      </c>
      <c r="M97">
        <v>2</v>
      </c>
      <c r="N97">
        <v>8</v>
      </c>
      <c r="O97">
        <v>1</v>
      </c>
      <c r="P97" s="60">
        <v>39608</v>
      </c>
      <c r="Q97">
        <v>235</v>
      </c>
    </row>
    <row r="98" spans="2:17" ht="12.75">
      <c r="B98" t="s">
        <v>864</v>
      </c>
      <c r="C98">
        <v>29</v>
      </c>
      <c r="D98">
        <v>39</v>
      </c>
      <c r="E98">
        <v>68</v>
      </c>
      <c r="F98">
        <v>10</v>
      </c>
      <c r="G98">
        <v>29</v>
      </c>
      <c r="H98">
        <v>5</v>
      </c>
      <c r="I98">
        <v>10</v>
      </c>
      <c r="J98">
        <v>8</v>
      </c>
      <c r="K98">
        <v>0</v>
      </c>
      <c r="L98">
        <v>0</v>
      </c>
      <c r="M98">
        <v>0</v>
      </c>
      <c r="N98">
        <v>2</v>
      </c>
      <c r="O98">
        <v>10</v>
      </c>
      <c r="P98" s="60">
        <v>39610</v>
      </c>
      <c r="Q98">
        <v>239</v>
      </c>
    </row>
    <row r="99" spans="2:17" ht="12.75">
      <c r="B99" t="s">
        <v>891</v>
      </c>
      <c r="C99">
        <v>14</v>
      </c>
      <c r="D99">
        <v>23</v>
      </c>
      <c r="E99">
        <v>37</v>
      </c>
      <c r="F99">
        <v>3</v>
      </c>
      <c r="G99">
        <v>43</v>
      </c>
      <c r="H99">
        <v>3</v>
      </c>
      <c r="I99">
        <v>5</v>
      </c>
      <c r="J99">
        <v>6</v>
      </c>
      <c r="K99">
        <v>0</v>
      </c>
      <c r="L99">
        <v>0</v>
      </c>
      <c r="M99">
        <v>0</v>
      </c>
      <c r="N99">
        <v>2</v>
      </c>
      <c r="O99">
        <v>6</v>
      </c>
      <c r="P99" s="60">
        <v>39610</v>
      </c>
      <c r="Q99">
        <v>265</v>
      </c>
    </row>
    <row r="100" spans="2:17" ht="12.75">
      <c r="B100" t="s">
        <v>1087</v>
      </c>
      <c r="C100">
        <v>1</v>
      </c>
      <c r="D100">
        <v>7</v>
      </c>
      <c r="E100">
        <v>8</v>
      </c>
      <c r="F100">
        <v>13</v>
      </c>
      <c r="G100">
        <v>10</v>
      </c>
      <c r="H100">
        <v>5</v>
      </c>
      <c r="I100">
        <v>5</v>
      </c>
      <c r="J100">
        <v>0</v>
      </c>
      <c r="K100">
        <v>3</v>
      </c>
      <c r="L100">
        <v>3</v>
      </c>
      <c r="M100">
        <v>0</v>
      </c>
      <c r="N100">
        <v>0</v>
      </c>
      <c r="O100">
        <v>0</v>
      </c>
      <c r="P100" s="60">
        <v>39603</v>
      </c>
      <c r="Q100">
        <v>170</v>
      </c>
    </row>
    <row r="101" spans="2:17" ht="12.75">
      <c r="B101" t="s">
        <v>804</v>
      </c>
      <c r="C101">
        <v>80</v>
      </c>
      <c r="D101">
        <v>361</v>
      </c>
      <c r="E101">
        <v>441</v>
      </c>
      <c r="F101">
        <v>258</v>
      </c>
      <c r="G101">
        <v>241</v>
      </c>
      <c r="H101">
        <v>116</v>
      </c>
      <c r="I101">
        <v>166</v>
      </c>
      <c r="J101">
        <v>57</v>
      </c>
      <c r="K101">
        <v>0</v>
      </c>
      <c r="L101">
        <v>21</v>
      </c>
      <c r="M101">
        <v>17</v>
      </c>
      <c r="N101">
        <v>0</v>
      </c>
      <c r="O101">
        <v>0</v>
      </c>
      <c r="P101" s="60">
        <v>39605</v>
      </c>
      <c r="Q101">
        <v>225</v>
      </c>
    </row>
    <row r="102" spans="2:17" ht="12.75">
      <c r="B102" t="s">
        <v>990</v>
      </c>
      <c r="C102">
        <v>58</v>
      </c>
      <c r="D102">
        <v>315</v>
      </c>
      <c r="E102">
        <v>373</v>
      </c>
      <c r="F102">
        <v>216</v>
      </c>
      <c r="G102">
        <v>189</v>
      </c>
      <c r="H102">
        <v>131</v>
      </c>
      <c r="I102">
        <v>180</v>
      </c>
      <c r="J102">
        <v>58</v>
      </c>
      <c r="K102">
        <v>0</v>
      </c>
      <c r="L102">
        <v>0</v>
      </c>
      <c r="M102">
        <v>20</v>
      </c>
      <c r="N102">
        <v>18</v>
      </c>
      <c r="O102">
        <v>0</v>
      </c>
      <c r="P102" s="60">
        <v>39606</v>
      </c>
      <c r="Q102">
        <v>215</v>
      </c>
    </row>
    <row r="103" spans="2:17" ht="12.75">
      <c r="B103" t="s">
        <v>958</v>
      </c>
      <c r="C103">
        <v>37</v>
      </c>
      <c r="D103">
        <v>199</v>
      </c>
      <c r="E103">
        <v>236</v>
      </c>
      <c r="F103">
        <v>583</v>
      </c>
      <c r="G103">
        <v>184</v>
      </c>
      <c r="H103">
        <v>96</v>
      </c>
      <c r="I103">
        <v>213</v>
      </c>
      <c r="J103">
        <v>12</v>
      </c>
      <c r="K103">
        <v>37</v>
      </c>
      <c r="L103">
        <v>1</v>
      </c>
      <c r="M103">
        <v>0</v>
      </c>
      <c r="N103">
        <v>0</v>
      </c>
      <c r="O103">
        <v>0</v>
      </c>
      <c r="P103" s="60">
        <v>39600</v>
      </c>
      <c r="Q103">
        <v>198</v>
      </c>
    </row>
    <row r="104" spans="2:17" ht="12.75">
      <c r="B104" t="s">
        <v>895</v>
      </c>
      <c r="C104">
        <v>255</v>
      </c>
      <c r="D104">
        <v>621</v>
      </c>
      <c r="E104">
        <v>876</v>
      </c>
      <c r="F104">
        <v>70</v>
      </c>
      <c r="G104">
        <v>241</v>
      </c>
      <c r="H104">
        <v>62</v>
      </c>
      <c r="I104">
        <v>164</v>
      </c>
      <c r="J104">
        <v>138</v>
      </c>
      <c r="K104">
        <v>0</v>
      </c>
      <c r="L104">
        <v>0</v>
      </c>
      <c r="M104">
        <v>0</v>
      </c>
      <c r="N104">
        <v>10</v>
      </c>
      <c r="O104">
        <v>23</v>
      </c>
      <c r="P104" s="60">
        <v>39609</v>
      </c>
      <c r="Q104">
        <v>252</v>
      </c>
    </row>
    <row r="105" spans="2:17" ht="12.75">
      <c r="B105" t="s">
        <v>1041</v>
      </c>
      <c r="C105">
        <v>194</v>
      </c>
      <c r="D105">
        <v>300</v>
      </c>
      <c r="E105">
        <v>494</v>
      </c>
      <c r="F105">
        <v>72</v>
      </c>
      <c r="G105">
        <v>230</v>
      </c>
      <c r="H105">
        <v>45</v>
      </c>
      <c r="I105">
        <v>101</v>
      </c>
      <c r="J105">
        <v>60</v>
      </c>
      <c r="K105">
        <v>0</v>
      </c>
      <c r="L105">
        <v>0</v>
      </c>
      <c r="M105">
        <v>0</v>
      </c>
      <c r="N105">
        <v>2</v>
      </c>
      <c r="O105">
        <v>18</v>
      </c>
      <c r="P105" s="60">
        <v>39609</v>
      </c>
      <c r="Q105">
        <v>250</v>
      </c>
    </row>
    <row r="106" spans="2:17" ht="12.75">
      <c r="B106" t="s">
        <v>943</v>
      </c>
      <c r="C106">
        <v>33</v>
      </c>
      <c r="D106">
        <v>193</v>
      </c>
      <c r="E106">
        <v>226</v>
      </c>
      <c r="F106">
        <v>73</v>
      </c>
      <c r="G106">
        <v>187</v>
      </c>
      <c r="H106">
        <v>46</v>
      </c>
      <c r="I106">
        <v>58</v>
      </c>
      <c r="J106">
        <v>19</v>
      </c>
      <c r="K106">
        <v>0</v>
      </c>
      <c r="L106">
        <v>13</v>
      </c>
      <c r="M106">
        <v>12</v>
      </c>
      <c r="N106">
        <v>0</v>
      </c>
      <c r="O106">
        <v>0</v>
      </c>
      <c r="P106" s="60">
        <v>39605</v>
      </c>
      <c r="Q106">
        <v>212</v>
      </c>
    </row>
    <row r="107" spans="2:17" ht="12.75">
      <c r="B107" t="s">
        <v>1088</v>
      </c>
      <c r="C107">
        <v>121</v>
      </c>
      <c r="D107">
        <v>165</v>
      </c>
      <c r="E107">
        <v>286</v>
      </c>
      <c r="F107">
        <v>81</v>
      </c>
      <c r="G107">
        <v>128</v>
      </c>
      <c r="H107">
        <v>55</v>
      </c>
      <c r="I107">
        <v>50</v>
      </c>
      <c r="J107">
        <v>10</v>
      </c>
      <c r="K107">
        <v>0</v>
      </c>
      <c r="L107">
        <v>0</v>
      </c>
      <c r="M107">
        <v>1</v>
      </c>
      <c r="N107">
        <v>17</v>
      </c>
      <c r="O107">
        <v>1</v>
      </c>
      <c r="P107" s="60">
        <v>39606</v>
      </c>
      <c r="Q107">
        <v>225</v>
      </c>
    </row>
    <row r="108" spans="2:17" ht="12.75">
      <c r="B108" t="s">
        <v>876</v>
      </c>
      <c r="C108">
        <v>9</v>
      </c>
      <c r="D108">
        <v>25</v>
      </c>
      <c r="E108">
        <v>34</v>
      </c>
      <c r="F108">
        <v>96</v>
      </c>
      <c r="G108">
        <v>21</v>
      </c>
      <c r="H108">
        <v>13</v>
      </c>
      <c r="I108">
        <v>41</v>
      </c>
      <c r="J108">
        <v>0</v>
      </c>
      <c r="K108">
        <v>15</v>
      </c>
      <c r="L108">
        <v>1</v>
      </c>
      <c r="M108">
        <v>0</v>
      </c>
      <c r="N108">
        <v>0</v>
      </c>
      <c r="O108">
        <v>0</v>
      </c>
      <c r="P108" s="60">
        <v>39573</v>
      </c>
      <c r="Q108">
        <v>133</v>
      </c>
    </row>
    <row r="109" spans="2:17" ht="12.75">
      <c r="B109" t="s">
        <v>1055</v>
      </c>
      <c r="C109">
        <v>16</v>
      </c>
      <c r="D109">
        <v>80</v>
      </c>
      <c r="E109">
        <v>96</v>
      </c>
      <c r="F109">
        <v>220</v>
      </c>
      <c r="G109">
        <v>120</v>
      </c>
      <c r="H109">
        <v>23</v>
      </c>
      <c r="I109">
        <v>76</v>
      </c>
      <c r="J109">
        <v>3</v>
      </c>
      <c r="K109">
        <v>10</v>
      </c>
      <c r="L109">
        <v>16</v>
      </c>
      <c r="M109">
        <v>0</v>
      </c>
      <c r="N109">
        <v>0</v>
      </c>
      <c r="O109">
        <v>0</v>
      </c>
      <c r="P109" s="60">
        <v>39603</v>
      </c>
      <c r="Q109">
        <v>185</v>
      </c>
    </row>
    <row r="112" spans="3:6" ht="12.75">
      <c r="C112" t="s">
        <v>688</v>
      </c>
      <c r="E112" t="s">
        <v>689</v>
      </c>
      <c r="F112" t="s">
        <v>690</v>
      </c>
    </row>
    <row r="113" spans="2:12" ht="12.75">
      <c r="B113" t="s">
        <v>691</v>
      </c>
      <c r="C113" t="s">
        <v>692</v>
      </c>
      <c r="D113" t="s">
        <v>693</v>
      </c>
      <c r="E113" t="s">
        <v>694</v>
      </c>
      <c r="F113" t="s">
        <v>695</v>
      </c>
      <c r="G113" t="s">
        <v>696</v>
      </c>
      <c r="H113" t="s">
        <v>697</v>
      </c>
      <c r="I113" t="s">
        <v>698</v>
      </c>
      <c r="J113" t="s">
        <v>699</v>
      </c>
      <c r="K113" t="s">
        <v>700</v>
      </c>
      <c r="L113" t="s">
        <v>701</v>
      </c>
    </row>
    <row r="114" spans="2:12" ht="12.75">
      <c r="B114" t="s">
        <v>984</v>
      </c>
      <c r="C114">
        <v>0</v>
      </c>
      <c r="D114" t="s">
        <v>712</v>
      </c>
      <c r="E114">
        <v>0</v>
      </c>
      <c r="F114">
        <v>4</v>
      </c>
      <c r="G114">
        <v>5</v>
      </c>
      <c r="H114">
        <v>4</v>
      </c>
      <c r="I114">
        <v>4</v>
      </c>
      <c r="J114">
        <v>4</v>
      </c>
      <c r="K114">
        <v>10</v>
      </c>
      <c r="L114">
        <v>80</v>
      </c>
    </row>
    <row r="115" spans="2:12" ht="12.75">
      <c r="B115" t="s">
        <v>729</v>
      </c>
      <c r="C115">
        <v>0</v>
      </c>
      <c r="D115" t="s">
        <v>705</v>
      </c>
      <c r="E115">
        <v>12</v>
      </c>
      <c r="F115">
        <v>2</v>
      </c>
      <c r="G115">
        <v>4</v>
      </c>
      <c r="H115">
        <v>2</v>
      </c>
      <c r="I115">
        <v>6</v>
      </c>
      <c r="J115">
        <v>6</v>
      </c>
      <c r="K115">
        <v>43</v>
      </c>
      <c r="L115">
        <v>87</v>
      </c>
    </row>
    <row r="116" spans="2:12" ht="12.75">
      <c r="B116" t="s">
        <v>1018</v>
      </c>
      <c r="C116">
        <v>0</v>
      </c>
      <c r="D116" t="s">
        <v>731</v>
      </c>
      <c r="E116">
        <v>0</v>
      </c>
      <c r="F116">
        <v>5</v>
      </c>
      <c r="G116">
        <v>4</v>
      </c>
      <c r="H116">
        <v>5</v>
      </c>
      <c r="I116">
        <v>2</v>
      </c>
      <c r="J116">
        <v>5</v>
      </c>
      <c r="K116">
        <v>14</v>
      </c>
      <c r="L116">
        <v>49</v>
      </c>
    </row>
    <row r="117" spans="2:12" ht="12.75">
      <c r="B117" t="s">
        <v>1086</v>
      </c>
      <c r="C117">
        <v>0</v>
      </c>
      <c r="D117" t="s">
        <v>703</v>
      </c>
      <c r="E117">
        <v>4</v>
      </c>
      <c r="F117">
        <v>2</v>
      </c>
      <c r="G117">
        <v>4</v>
      </c>
      <c r="H117">
        <v>2</v>
      </c>
      <c r="I117">
        <v>4</v>
      </c>
      <c r="J117">
        <v>4</v>
      </c>
      <c r="K117">
        <v>58</v>
      </c>
      <c r="L117">
        <v>61</v>
      </c>
    </row>
    <row r="118" spans="2:12" ht="12.75">
      <c r="B118" t="s">
        <v>1034</v>
      </c>
      <c r="C118">
        <v>1</v>
      </c>
      <c r="D118" t="s">
        <v>703</v>
      </c>
      <c r="E118">
        <v>0</v>
      </c>
      <c r="F118">
        <v>3</v>
      </c>
      <c r="G118">
        <v>3</v>
      </c>
      <c r="H118">
        <v>3</v>
      </c>
      <c r="I118">
        <v>0</v>
      </c>
      <c r="J118">
        <v>3</v>
      </c>
      <c r="K118">
        <v>7</v>
      </c>
      <c r="L118">
        <v>47</v>
      </c>
    </row>
    <row r="119" spans="2:12" ht="12.75">
      <c r="B119" t="s">
        <v>737</v>
      </c>
      <c r="C119">
        <v>0</v>
      </c>
      <c r="D119" t="s">
        <v>705</v>
      </c>
      <c r="E119">
        <v>3</v>
      </c>
      <c r="F119">
        <v>3</v>
      </c>
      <c r="G119">
        <v>4</v>
      </c>
      <c r="H119">
        <v>3</v>
      </c>
      <c r="I119">
        <v>3</v>
      </c>
      <c r="J119">
        <v>3</v>
      </c>
      <c r="K119">
        <v>25</v>
      </c>
      <c r="L119">
        <v>56</v>
      </c>
    </row>
    <row r="120" spans="2:12" ht="12.75">
      <c r="B120" t="s">
        <v>864</v>
      </c>
      <c r="C120">
        <v>0</v>
      </c>
      <c r="D120" t="s">
        <v>705</v>
      </c>
      <c r="E120">
        <v>8</v>
      </c>
      <c r="F120">
        <v>2</v>
      </c>
      <c r="G120">
        <v>4</v>
      </c>
      <c r="H120">
        <v>2</v>
      </c>
      <c r="I120">
        <v>4</v>
      </c>
      <c r="J120">
        <v>4</v>
      </c>
      <c r="K120">
        <v>78</v>
      </c>
      <c r="L120">
        <v>94</v>
      </c>
    </row>
    <row r="121" spans="2:12" ht="12.75">
      <c r="B121" t="s">
        <v>891</v>
      </c>
      <c r="C121">
        <v>0</v>
      </c>
      <c r="D121" t="s">
        <v>705</v>
      </c>
      <c r="E121">
        <v>7</v>
      </c>
      <c r="F121">
        <v>2</v>
      </c>
      <c r="G121">
        <v>4</v>
      </c>
      <c r="H121">
        <v>2</v>
      </c>
      <c r="I121">
        <v>4</v>
      </c>
      <c r="J121">
        <v>4</v>
      </c>
      <c r="K121">
        <v>46</v>
      </c>
      <c r="L121">
        <v>67</v>
      </c>
    </row>
    <row r="122" spans="2:12" ht="12.75">
      <c r="B122" t="s">
        <v>1087</v>
      </c>
      <c r="C122">
        <v>0</v>
      </c>
      <c r="D122" t="s">
        <v>721</v>
      </c>
      <c r="E122">
        <v>0</v>
      </c>
      <c r="F122">
        <v>3</v>
      </c>
      <c r="G122">
        <v>3</v>
      </c>
      <c r="H122">
        <v>3</v>
      </c>
      <c r="I122">
        <v>1</v>
      </c>
      <c r="J122">
        <v>3</v>
      </c>
      <c r="K122">
        <v>6</v>
      </c>
      <c r="L122">
        <v>37</v>
      </c>
    </row>
    <row r="123" spans="2:12" ht="12.75">
      <c r="B123" t="s">
        <v>804</v>
      </c>
      <c r="C123">
        <v>2</v>
      </c>
      <c r="D123" t="s">
        <v>712</v>
      </c>
      <c r="E123">
        <v>0</v>
      </c>
      <c r="F123">
        <v>5</v>
      </c>
      <c r="G123">
        <v>4</v>
      </c>
      <c r="H123">
        <v>5</v>
      </c>
      <c r="I123">
        <v>1</v>
      </c>
      <c r="J123">
        <v>5</v>
      </c>
      <c r="K123">
        <v>12</v>
      </c>
      <c r="L123">
        <v>55</v>
      </c>
    </row>
    <row r="124" spans="2:12" ht="12.75">
      <c r="B124" t="s">
        <v>990</v>
      </c>
      <c r="C124">
        <v>1</v>
      </c>
      <c r="D124" t="s">
        <v>731</v>
      </c>
      <c r="E124">
        <v>0</v>
      </c>
      <c r="F124">
        <v>4</v>
      </c>
      <c r="G124">
        <v>5</v>
      </c>
      <c r="H124">
        <v>4</v>
      </c>
      <c r="I124">
        <v>4</v>
      </c>
      <c r="J124">
        <v>4</v>
      </c>
      <c r="K124">
        <v>12</v>
      </c>
      <c r="L124">
        <v>63</v>
      </c>
    </row>
    <row r="125" spans="2:12" ht="12.75">
      <c r="B125" t="s">
        <v>958</v>
      </c>
      <c r="C125">
        <v>0</v>
      </c>
      <c r="D125" t="s">
        <v>735</v>
      </c>
      <c r="E125">
        <v>0</v>
      </c>
      <c r="F125">
        <v>4</v>
      </c>
      <c r="G125">
        <v>3</v>
      </c>
      <c r="H125">
        <v>4</v>
      </c>
      <c r="I125">
        <v>1</v>
      </c>
      <c r="J125">
        <v>4</v>
      </c>
      <c r="K125">
        <v>6</v>
      </c>
      <c r="L125">
        <v>32</v>
      </c>
    </row>
    <row r="126" spans="2:12" ht="12.75">
      <c r="B126" t="s">
        <v>895</v>
      </c>
      <c r="C126">
        <v>0</v>
      </c>
      <c r="D126" t="s">
        <v>705</v>
      </c>
      <c r="E126">
        <v>10</v>
      </c>
      <c r="F126">
        <v>2</v>
      </c>
      <c r="G126">
        <v>4</v>
      </c>
      <c r="H126">
        <v>2</v>
      </c>
      <c r="I126">
        <v>5</v>
      </c>
      <c r="J126">
        <v>5</v>
      </c>
      <c r="K126">
        <v>45</v>
      </c>
      <c r="L126">
        <v>109</v>
      </c>
    </row>
    <row r="127" spans="2:12" ht="12.75">
      <c r="B127" t="s">
        <v>1041</v>
      </c>
      <c r="C127">
        <v>0</v>
      </c>
      <c r="D127" t="s">
        <v>705</v>
      </c>
      <c r="E127">
        <v>7</v>
      </c>
      <c r="F127">
        <v>2</v>
      </c>
      <c r="G127">
        <v>4</v>
      </c>
      <c r="H127">
        <v>2</v>
      </c>
      <c r="I127">
        <v>4</v>
      </c>
      <c r="J127">
        <v>4</v>
      </c>
      <c r="K127">
        <v>55</v>
      </c>
      <c r="L127">
        <v>86</v>
      </c>
    </row>
    <row r="128" spans="2:12" ht="12.75">
      <c r="B128" t="s">
        <v>943</v>
      </c>
      <c r="C128">
        <v>0</v>
      </c>
      <c r="D128" t="s">
        <v>715</v>
      </c>
      <c r="E128">
        <v>0</v>
      </c>
      <c r="F128">
        <v>2</v>
      </c>
      <c r="G128">
        <v>3</v>
      </c>
      <c r="H128">
        <v>2</v>
      </c>
      <c r="I128">
        <v>1</v>
      </c>
      <c r="J128">
        <v>2</v>
      </c>
      <c r="K128">
        <v>8</v>
      </c>
      <c r="L128">
        <v>46</v>
      </c>
    </row>
    <row r="129" spans="2:12" ht="12.75">
      <c r="B129" t="s">
        <v>1088</v>
      </c>
      <c r="C129">
        <v>0</v>
      </c>
      <c r="D129" t="s">
        <v>705</v>
      </c>
      <c r="E129">
        <v>1</v>
      </c>
      <c r="F129">
        <v>2</v>
      </c>
      <c r="G129">
        <v>3</v>
      </c>
      <c r="H129">
        <v>2</v>
      </c>
      <c r="I129">
        <v>4</v>
      </c>
      <c r="J129">
        <v>4</v>
      </c>
      <c r="K129">
        <v>42</v>
      </c>
      <c r="L129">
        <v>56</v>
      </c>
    </row>
    <row r="130" spans="2:12" ht="12.75">
      <c r="B130" t="s">
        <v>876</v>
      </c>
      <c r="C130">
        <v>0</v>
      </c>
      <c r="D130" t="s">
        <v>735</v>
      </c>
      <c r="E130">
        <v>0</v>
      </c>
      <c r="F130">
        <v>4</v>
      </c>
      <c r="G130">
        <v>1</v>
      </c>
      <c r="H130">
        <v>4</v>
      </c>
      <c r="I130">
        <v>0</v>
      </c>
      <c r="J130">
        <v>4</v>
      </c>
      <c r="K130">
        <v>7</v>
      </c>
      <c r="L130">
        <v>21</v>
      </c>
    </row>
    <row r="131" spans="2:12" ht="12.75">
      <c r="B131" t="s">
        <v>1055</v>
      </c>
      <c r="C131">
        <v>0</v>
      </c>
      <c r="D131" t="s">
        <v>721</v>
      </c>
      <c r="E131">
        <v>0</v>
      </c>
      <c r="F131">
        <v>4</v>
      </c>
      <c r="G131">
        <v>3</v>
      </c>
      <c r="H131">
        <v>4</v>
      </c>
      <c r="I131">
        <v>1</v>
      </c>
      <c r="J131">
        <v>4</v>
      </c>
      <c r="K131">
        <v>5</v>
      </c>
      <c r="L131">
        <v>27</v>
      </c>
    </row>
    <row r="132" ht="12.75">
      <c r="B132" t="s">
        <v>1254</v>
      </c>
    </row>
    <row r="133" spans="3:5" ht="12.75">
      <c r="C133" t="s">
        <v>1231</v>
      </c>
      <c r="D133" t="s">
        <v>1232</v>
      </c>
      <c r="E133" t="s">
        <v>1233</v>
      </c>
    </row>
    <row r="134" spans="2:16" ht="12.75">
      <c r="B134" t="s">
        <v>691</v>
      </c>
      <c r="C134" t="s">
        <v>1234</v>
      </c>
      <c r="D134" t="s">
        <v>598</v>
      </c>
      <c r="E134" t="s">
        <v>472</v>
      </c>
      <c r="F134" t="s">
        <v>1235</v>
      </c>
      <c r="G134" t="s">
        <v>1236</v>
      </c>
      <c r="H134" t="s">
        <v>1237</v>
      </c>
      <c r="I134" t="s">
        <v>1235</v>
      </c>
      <c r="J134" t="s">
        <v>1236</v>
      </c>
      <c r="K134" t="s">
        <v>1237</v>
      </c>
      <c r="L134" t="s">
        <v>1235</v>
      </c>
      <c r="M134" t="s">
        <v>1236</v>
      </c>
      <c r="N134" t="s">
        <v>1237</v>
      </c>
      <c r="O134" t="s">
        <v>1238</v>
      </c>
      <c r="P134" t="s">
        <v>1239</v>
      </c>
    </row>
    <row r="135" spans="2:16" ht="12.75">
      <c r="B135" t="s">
        <v>1030</v>
      </c>
      <c r="C135">
        <v>60</v>
      </c>
      <c r="D135">
        <v>1</v>
      </c>
      <c r="E135">
        <v>532</v>
      </c>
      <c r="F135">
        <v>46</v>
      </c>
      <c r="G135">
        <v>94</v>
      </c>
      <c r="H135">
        <v>0.489</v>
      </c>
      <c r="I135">
        <v>0</v>
      </c>
      <c r="J135">
        <v>0</v>
      </c>
      <c r="K135" t="s">
        <v>1255</v>
      </c>
      <c r="L135">
        <v>55</v>
      </c>
      <c r="M135">
        <v>82</v>
      </c>
      <c r="N135">
        <v>0.671</v>
      </c>
      <c r="O135">
        <v>147</v>
      </c>
      <c r="P135">
        <v>2.5</v>
      </c>
    </row>
    <row r="136" spans="2:16" ht="12.75">
      <c r="B136" t="s">
        <v>853</v>
      </c>
      <c r="C136">
        <v>28</v>
      </c>
      <c r="D136">
        <v>0</v>
      </c>
      <c r="E136">
        <v>396</v>
      </c>
      <c r="F136">
        <v>47</v>
      </c>
      <c r="G136">
        <v>125</v>
      </c>
      <c r="H136">
        <v>0.376</v>
      </c>
      <c r="I136">
        <v>19</v>
      </c>
      <c r="J136">
        <v>52</v>
      </c>
      <c r="K136">
        <v>0.365</v>
      </c>
      <c r="L136">
        <v>28</v>
      </c>
      <c r="M136">
        <v>38</v>
      </c>
      <c r="N136">
        <v>0.737</v>
      </c>
      <c r="O136">
        <v>141</v>
      </c>
      <c r="P136">
        <v>5</v>
      </c>
    </row>
    <row r="137" spans="2:16" ht="12.75">
      <c r="B137" t="s">
        <v>1089</v>
      </c>
      <c r="C137">
        <v>38</v>
      </c>
      <c r="D137">
        <v>2</v>
      </c>
      <c r="E137">
        <v>322</v>
      </c>
      <c r="F137">
        <v>51</v>
      </c>
      <c r="G137">
        <v>125</v>
      </c>
      <c r="H137">
        <v>0.408</v>
      </c>
      <c r="I137">
        <v>0</v>
      </c>
      <c r="J137">
        <v>0</v>
      </c>
      <c r="K137" t="s">
        <v>1255</v>
      </c>
      <c r="L137">
        <v>18</v>
      </c>
      <c r="M137">
        <v>28</v>
      </c>
      <c r="N137">
        <v>0.643</v>
      </c>
      <c r="O137">
        <v>120</v>
      </c>
      <c r="P137">
        <v>3.2</v>
      </c>
    </row>
    <row r="138" spans="2:16" ht="12.75">
      <c r="B138" t="s">
        <v>722</v>
      </c>
      <c r="C138">
        <v>22</v>
      </c>
      <c r="D138">
        <v>0</v>
      </c>
      <c r="E138">
        <v>166</v>
      </c>
      <c r="F138">
        <v>18</v>
      </c>
      <c r="G138">
        <v>42</v>
      </c>
      <c r="H138">
        <v>0.429</v>
      </c>
      <c r="I138">
        <v>0</v>
      </c>
      <c r="J138">
        <v>0</v>
      </c>
      <c r="K138" t="s">
        <v>1255</v>
      </c>
      <c r="L138">
        <v>10</v>
      </c>
      <c r="M138">
        <v>16</v>
      </c>
      <c r="N138">
        <v>0.625</v>
      </c>
      <c r="O138">
        <v>46</v>
      </c>
      <c r="P138">
        <v>2.1</v>
      </c>
    </row>
    <row r="139" spans="2:16" ht="12.75">
      <c r="B139" t="s">
        <v>1008</v>
      </c>
      <c r="C139">
        <v>72</v>
      </c>
      <c r="D139">
        <v>27</v>
      </c>
      <c r="E139">
        <v>2291</v>
      </c>
      <c r="F139">
        <v>464</v>
      </c>
      <c r="G139">
        <v>1069</v>
      </c>
      <c r="H139">
        <v>0.434</v>
      </c>
      <c r="I139">
        <v>142</v>
      </c>
      <c r="J139">
        <v>346</v>
      </c>
      <c r="K139">
        <v>0.41</v>
      </c>
      <c r="L139">
        <v>266</v>
      </c>
      <c r="M139">
        <v>293</v>
      </c>
      <c r="N139">
        <v>0.908</v>
      </c>
      <c r="O139">
        <v>1336</v>
      </c>
      <c r="P139">
        <v>18.6</v>
      </c>
    </row>
    <row r="140" spans="2:16" ht="12.75">
      <c r="B140" t="s">
        <v>865</v>
      </c>
      <c r="C140">
        <v>63</v>
      </c>
      <c r="D140">
        <v>59</v>
      </c>
      <c r="E140">
        <v>2128</v>
      </c>
      <c r="F140">
        <v>429</v>
      </c>
      <c r="G140">
        <v>896</v>
      </c>
      <c r="H140">
        <v>0.479</v>
      </c>
      <c r="I140">
        <v>8</v>
      </c>
      <c r="J140">
        <v>22</v>
      </c>
      <c r="K140">
        <v>0.364</v>
      </c>
      <c r="L140">
        <v>204</v>
      </c>
      <c r="M140">
        <v>265</v>
      </c>
      <c r="N140">
        <v>0.77</v>
      </c>
      <c r="O140">
        <v>1070</v>
      </c>
      <c r="P140">
        <v>17</v>
      </c>
    </row>
    <row r="141" spans="2:16" ht="12.75">
      <c r="B141" t="s">
        <v>980</v>
      </c>
      <c r="C141">
        <v>82</v>
      </c>
      <c r="D141">
        <v>27</v>
      </c>
      <c r="E141">
        <v>2021</v>
      </c>
      <c r="F141">
        <v>379</v>
      </c>
      <c r="G141">
        <v>877</v>
      </c>
      <c r="H141">
        <v>0.432</v>
      </c>
      <c r="I141">
        <v>126</v>
      </c>
      <c r="J141">
        <v>346</v>
      </c>
      <c r="K141">
        <v>0.364</v>
      </c>
      <c r="L141">
        <v>196</v>
      </c>
      <c r="M141">
        <v>243</v>
      </c>
      <c r="N141">
        <v>0.807</v>
      </c>
      <c r="O141">
        <v>1080</v>
      </c>
      <c r="P141">
        <v>13.2</v>
      </c>
    </row>
    <row r="142" spans="2:16" ht="12.75">
      <c r="B142" t="s">
        <v>758</v>
      </c>
      <c r="C142">
        <v>68</v>
      </c>
      <c r="D142">
        <v>57</v>
      </c>
      <c r="E142">
        <v>2020</v>
      </c>
      <c r="F142">
        <v>305</v>
      </c>
      <c r="G142">
        <v>801</v>
      </c>
      <c r="H142">
        <v>0.381</v>
      </c>
      <c r="I142">
        <v>67</v>
      </c>
      <c r="J142">
        <v>194</v>
      </c>
      <c r="K142">
        <v>0.345</v>
      </c>
      <c r="L142">
        <v>150</v>
      </c>
      <c r="M142">
        <v>188</v>
      </c>
      <c r="N142">
        <v>0.798</v>
      </c>
      <c r="O142">
        <v>827</v>
      </c>
      <c r="P142">
        <v>12.2</v>
      </c>
    </row>
    <row r="143" spans="2:16" ht="12.75">
      <c r="B143" t="s">
        <v>704</v>
      </c>
      <c r="C143">
        <v>69</v>
      </c>
      <c r="D143">
        <v>65</v>
      </c>
      <c r="E143">
        <v>2122</v>
      </c>
      <c r="F143">
        <v>332</v>
      </c>
      <c r="G143">
        <v>740</v>
      </c>
      <c r="H143">
        <v>0.449</v>
      </c>
      <c r="I143">
        <v>0</v>
      </c>
      <c r="J143">
        <v>6</v>
      </c>
      <c r="K143">
        <v>0</v>
      </c>
      <c r="L143">
        <v>162</v>
      </c>
      <c r="M143">
        <v>215</v>
      </c>
      <c r="N143">
        <v>0.753</v>
      </c>
      <c r="O143">
        <v>826</v>
      </c>
      <c r="P143">
        <v>12</v>
      </c>
    </row>
    <row r="144" spans="2:16" ht="12.75">
      <c r="B144" t="s">
        <v>976</v>
      </c>
      <c r="C144">
        <v>75</v>
      </c>
      <c r="D144">
        <v>72</v>
      </c>
      <c r="E144">
        <v>2380</v>
      </c>
      <c r="F144">
        <v>330</v>
      </c>
      <c r="G144">
        <v>797</v>
      </c>
      <c r="H144">
        <v>0.414</v>
      </c>
      <c r="I144">
        <v>84</v>
      </c>
      <c r="J144">
        <v>240</v>
      </c>
      <c r="K144">
        <v>0.35</v>
      </c>
      <c r="L144">
        <v>118</v>
      </c>
      <c r="M144">
        <v>142</v>
      </c>
      <c r="N144">
        <v>0.831</v>
      </c>
      <c r="O144">
        <v>862</v>
      </c>
      <c r="P144">
        <v>11.5</v>
      </c>
    </row>
    <row r="145" spans="2:16" ht="12.75">
      <c r="B145" t="s">
        <v>917</v>
      </c>
      <c r="C145">
        <v>74</v>
      </c>
      <c r="D145">
        <v>27</v>
      </c>
      <c r="E145">
        <v>1330</v>
      </c>
      <c r="F145">
        <v>186</v>
      </c>
      <c r="G145">
        <v>440</v>
      </c>
      <c r="H145">
        <v>0.423</v>
      </c>
      <c r="I145">
        <v>1</v>
      </c>
      <c r="J145">
        <v>6</v>
      </c>
      <c r="K145">
        <v>0.167</v>
      </c>
      <c r="L145">
        <v>129</v>
      </c>
      <c r="M145">
        <v>174</v>
      </c>
      <c r="N145">
        <v>0.741</v>
      </c>
      <c r="O145">
        <v>502</v>
      </c>
      <c r="P145">
        <v>6.8</v>
      </c>
    </row>
    <row r="146" spans="2:16" ht="12.75">
      <c r="B146" t="s">
        <v>736</v>
      </c>
      <c r="C146">
        <v>69</v>
      </c>
      <c r="D146">
        <v>22</v>
      </c>
      <c r="E146">
        <v>1436</v>
      </c>
      <c r="F146">
        <v>180</v>
      </c>
      <c r="G146">
        <v>421</v>
      </c>
      <c r="H146">
        <v>0.428</v>
      </c>
      <c r="I146">
        <v>29</v>
      </c>
      <c r="J146">
        <v>88</v>
      </c>
      <c r="K146">
        <v>0.33</v>
      </c>
      <c r="L146">
        <v>75</v>
      </c>
      <c r="M146">
        <v>104</v>
      </c>
      <c r="N146">
        <v>0.721</v>
      </c>
      <c r="O146">
        <v>464</v>
      </c>
      <c r="P146">
        <v>6.7</v>
      </c>
    </row>
    <row r="147" spans="2:16" ht="12.75">
      <c r="B147" t="s">
        <v>1090</v>
      </c>
      <c r="C147">
        <v>74</v>
      </c>
      <c r="D147">
        <v>31</v>
      </c>
      <c r="E147">
        <v>1534</v>
      </c>
      <c r="F147">
        <v>177</v>
      </c>
      <c r="G147">
        <v>367</v>
      </c>
      <c r="H147">
        <v>0.482</v>
      </c>
      <c r="I147">
        <v>0</v>
      </c>
      <c r="J147">
        <v>1</v>
      </c>
      <c r="K147">
        <v>0</v>
      </c>
      <c r="L147">
        <v>134</v>
      </c>
      <c r="M147">
        <v>194</v>
      </c>
      <c r="N147">
        <v>0.691</v>
      </c>
      <c r="O147">
        <v>488</v>
      </c>
      <c r="P147">
        <v>6.6</v>
      </c>
    </row>
    <row r="148" spans="2:16" ht="12.75">
      <c r="B148" t="s">
        <v>789</v>
      </c>
      <c r="C148">
        <v>66</v>
      </c>
      <c r="D148">
        <v>18</v>
      </c>
      <c r="E148">
        <v>1490</v>
      </c>
      <c r="F148">
        <v>133</v>
      </c>
      <c r="G148">
        <v>344</v>
      </c>
      <c r="H148">
        <v>0.387</v>
      </c>
      <c r="I148">
        <v>54</v>
      </c>
      <c r="J148">
        <v>155</v>
      </c>
      <c r="K148">
        <v>0.348</v>
      </c>
      <c r="L148">
        <v>65</v>
      </c>
      <c r="M148">
        <v>80</v>
      </c>
      <c r="N148">
        <v>0.813</v>
      </c>
      <c r="O148">
        <v>385</v>
      </c>
      <c r="P148">
        <v>5.8</v>
      </c>
    </row>
    <row r="149" spans="2:16" ht="12.75">
      <c r="B149" t="s">
        <v>1091</v>
      </c>
      <c r="C149">
        <v>61</v>
      </c>
      <c r="D149">
        <v>1</v>
      </c>
      <c r="E149">
        <v>613</v>
      </c>
      <c r="F149">
        <v>103</v>
      </c>
      <c r="G149">
        <v>204</v>
      </c>
      <c r="H149">
        <v>0.505</v>
      </c>
      <c r="I149">
        <v>0</v>
      </c>
      <c r="J149">
        <v>1</v>
      </c>
      <c r="K149">
        <v>0</v>
      </c>
      <c r="L149">
        <v>56</v>
      </c>
      <c r="M149">
        <v>99</v>
      </c>
      <c r="N149">
        <v>0.566</v>
      </c>
      <c r="O149">
        <v>262</v>
      </c>
      <c r="P149">
        <v>4.3</v>
      </c>
    </row>
    <row r="150" spans="2:16" ht="12.75">
      <c r="B150" t="s">
        <v>782</v>
      </c>
      <c r="C150">
        <v>21</v>
      </c>
      <c r="D150">
        <v>4</v>
      </c>
      <c r="E150">
        <v>240</v>
      </c>
      <c r="F150">
        <v>44</v>
      </c>
      <c r="G150">
        <v>126</v>
      </c>
      <c r="H150">
        <v>0.349</v>
      </c>
      <c r="I150">
        <v>9</v>
      </c>
      <c r="J150">
        <v>30</v>
      </c>
      <c r="K150">
        <v>0.3</v>
      </c>
      <c r="L150">
        <v>17</v>
      </c>
      <c r="M150">
        <v>29</v>
      </c>
      <c r="N150">
        <v>0.586</v>
      </c>
      <c r="O150">
        <v>114</v>
      </c>
      <c r="P150">
        <v>5.4</v>
      </c>
    </row>
    <row r="151" spans="2:16" ht="12.75">
      <c r="B151" t="s">
        <v>860</v>
      </c>
      <c r="C151">
        <v>9</v>
      </c>
      <c r="D151">
        <v>0</v>
      </c>
      <c r="E151">
        <v>105</v>
      </c>
      <c r="F151">
        <v>12</v>
      </c>
      <c r="G151">
        <v>31</v>
      </c>
      <c r="H151">
        <v>0.387</v>
      </c>
      <c r="I151">
        <v>0</v>
      </c>
      <c r="J151">
        <v>1</v>
      </c>
      <c r="K151">
        <v>0</v>
      </c>
      <c r="L151">
        <v>8</v>
      </c>
      <c r="M151">
        <v>14</v>
      </c>
      <c r="N151">
        <v>0.571</v>
      </c>
      <c r="O151">
        <v>32</v>
      </c>
      <c r="P151">
        <v>3.6</v>
      </c>
    </row>
    <row r="152" spans="2:16" ht="12.75">
      <c r="B152" t="s">
        <v>1092</v>
      </c>
      <c r="C152">
        <v>4</v>
      </c>
      <c r="D152">
        <v>0</v>
      </c>
      <c r="E152">
        <v>45</v>
      </c>
      <c r="F152">
        <v>9</v>
      </c>
      <c r="G152">
        <v>23</v>
      </c>
      <c r="H152">
        <v>0.391</v>
      </c>
      <c r="I152">
        <v>3</v>
      </c>
      <c r="J152">
        <v>12</v>
      </c>
      <c r="K152">
        <v>0.25</v>
      </c>
      <c r="L152">
        <v>0</v>
      </c>
      <c r="M152">
        <v>2</v>
      </c>
      <c r="N152">
        <v>0</v>
      </c>
      <c r="O152">
        <v>21</v>
      </c>
      <c r="P152">
        <v>5.3</v>
      </c>
    </row>
    <row r="155" spans="3:5" ht="12.75">
      <c r="C155" t="s">
        <v>1240</v>
      </c>
      <c r="E155" t="s">
        <v>1241</v>
      </c>
    </row>
    <row r="156" spans="2:17" ht="12.75">
      <c r="B156" t="s">
        <v>691</v>
      </c>
      <c r="C156" t="s">
        <v>700</v>
      </c>
      <c r="D156" t="s">
        <v>701</v>
      </c>
      <c r="E156" t="s">
        <v>1242</v>
      </c>
      <c r="F156" t="s">
        <v>1243</v>
      </c>
      <c r="G156" t="s">
        <v>1244</v>
      </c>
      <c r="H156" t="s">
        <v>1245</v>
      </c>
      <c r="I156" t="s">
        <v>1246</v>
      </c>
      <c r="J156" t="s">
        <v>1247</v>
      </c>
      <c r="K156" t="s">
        <v>1248</v>
      </c>
      <c r="L156" t="s">
        <v>1249</v>
      </c>
      <c r="M156" t="s">
        <v>1250</v>
      </c>
      <c r="N156" t="s">
        <v>1244</v>
      </c>
      <c r="O156" t="s">
        <v>1251</v>
      </c>
      <c r="P156" t="s">
        <v>1252</v>
      </c>
      <c r="Q156" t="s">
        <v>1253</v>
      </c>
    </row>
    <row r="157" spans="2:17" ht="12.75">
      <c r="B157" t="s">
        <v>1030</v>
      </c>
      <c r="C157">
        <v>53</v>
      </c>
      <c r="D157">
        <v>54</v>
      </c>
      <c r="E157">
        <v>107</v>
      </c>
      <c r="F157">
        <v>14</v>
      </c>
      <c r="G157">
        <v>96</v>
      </c>
      <c r="H157">
        <v>10</v>
      </c>
      <c r="I157">
        <v>25</v>
      </c>
      <c r="J157">
        <v>30</v>
      </c>
      <c r="K157">
        <v>0</v>
      </c>
      <c r="L157">
        <v>0</v>
      </c>
      <c r="M157">
        <v>0</v>
      </c>
      <c r="N157">
        <v>3</v>
      </c>
      <c r="O157">
        <v>6</v>
      </c>
      <c r="P157" s="61">
        <v>36708</v>
      </c>
      <c r="Q157">
        <v>230</v>
      </c>
    </row>
    <row r="158" spans="2:17" ht="12.75">
      <c r="B158" t="s">
        <v>853</v>
      </c>
      <c r="C158">
        <v>9</v>
      </c>
      <c r="D158">
        <v>43</v>
      </c>
      <c r="E158">
        <v>52</v>
      </c>
      <c r="F158">
        <v>44</v>
      </c>
      <c r="G158">
        <v>49</v>
      </c>
      <c r="H158">
        <v>12</v>
      </c>
      <c r="I158">
        <v>25</v>
      </c>
      <c r="J158">
        <v>1</v>
      </c>
      <c r="K158">
        <v>1</v>
      </c>
      <c r="L158">
        <v>12</v>
      </c>
      <c r="M158">
        <v>1</v>
      </c>
      <c r="N158">
        <v>0</v>
      </c>
      <c r="O158">
        <v>0</v>
      </c>
      <c r="P158" s="60">
        <v>39604</v>
      </c>
      <c r="Q158">
        <v>195</v>
      </c>
    </row>
    <row r="159" spans="2:17" ht="12.75">
      <c r="B159" t="s">
        <v>1089</v>
      </c>
      <c r="C159">
        <v>21</v>
      </c>
      <c r="D159">
        <v>41</v>
      </c>
      <c r="E159">
        <v>62</v>
      </c>
      <c r="F159">
        <v>13</v>
      </c>
      <c r="G159">
        <v>46</v>
      </c>
      <c r="H159">
        <v>7</v>
      </c>
      <c r="I159">
        <v>17</v>
      </c>
      <c r="J159">
        <v>15</v>
      </c>
      <c r="K159">
        <v>0</v>
      </c>
      <c r="L159">
        <v>0</v>
      </c>
      <c r="M159">
        <v>0</v>
      </c>
      <c r="N159">
        <v>6</v>
      </c>
      <c r="O159">
        <v>2</v>
      </c>
      <c r="P159" s="60">
        <v>39609</v>
      </c>
      <c r="Q159">
        <v>230</v>
      </c>
    </row>
    <row r="160" spans="2:17" ht="12.75">
      <c r="B160" t="s">
        <v>722</v>
      </c>
      <c r="C160">
        <v>11</v>
      </c>
      <c r="D160">
        <v>31</v>
      </c>
      <c r="E160">
        <v>42</v>
      </c>
      <c r="F160">
        <v>4</v>
      </c>
      <c r="G160">
        <v>34</v>
      </c>
      <c r="H160">
        <v>1</v>
      </c>
      <c r="I160">
        <v>11</v>
      </c>
      <c r="J160">
        <v>4</v>
      </c>
      <c r="K160">
        <v>0</v>
      </c>
      <c r="L160">
        <v>0</v>
      </c>
      <c r="M160">
        <v>0</v>
      </c>
      <c r="N160">
        <v>6</v>
      </c>
      <c r="O160">
        <v>2</v>
      </c>
      <c r="P160" s="60">
        <v>39608</v>
      </c>
      <c r="Q160">
        <v>235</v>
      </c>
    </row>
    <row r="161" spans="2:17" ht="12.75">
      <c r="B161" t="s">
        <v>1008</v>
      </c>
      <c r="C161">
        <v>40</v>
      </c>
      <c r="D161">
        <v>181</v>
      </c>
      <c r="E161">
        <v>221</v>
      </c>
      <c r="F161">
        <v>213</v>
      </c>
      <c r="G161">
        <v>171</v>
      </c>
      <c r="H161">
        <v>55</v>
      </c>
      <c r="I161">
        <v>150</v>
      </c>
      <c r="J161">
        <v>8</v>
      </c>
      <c r="K161">
        <v>1</v>
      </c>
      <c r="L161">
        <v>31</v>
      </c>
      <c r="M161">
        <v>0</v>
      </c>
      <c r="N161">
        <v>0</v>
      </c>
      <c r="O161">
        <v>0</v>
      </c>
      <c r="P161" s="60">
        <v>39602</v>
      </c>
      <c r="Q161">
        <v>200</v>
      </c>
    </row>
    <row r="162" spans="2:17" ht="12.75">
      <c r="B162" t="s">
        <v>865</v>
      </c>
      <c r="C162">
        <v>136</v>
      </c>
      <c r="D162">
        <v>258</v>
      </c>
      <c r="E162">
        <v>394</v>
      </c>
      <c r="F162">
        <v>155</v>
      </c>
      <c r="G162">
        <v>117</v>
      </c>
      <c r="H162">
        <v>57</v>
      </c>
      <c r="I162">
        <v>120</v>
      </c>
      <c r="J162">
        <v>29</v>
      </c>
      <c r="K162">
        <v>0</v>
      </c>
      <c r="L162">
        <v>0</v>
      </c>
      <c r="M162">
        <v>19</v>
      </c>
      <c r="N162">
        <v>15</v>
      </c>
      <c r="O162">
        <v>0</v>
      </c>
      <c r="P162" s="60">
        <v>39608</v>
      </c>
      <c r="Q162">
        <v>220</v>
      </c>
    </row>
    <row r="163" spans="2:17" ht="12.75">
      <c r="B163" t="s">
        <v>980</v>
      </c>
      <c r="C163">
        <v>48</v>
      </c>
      <c r="D163">
        <v>294</v>
      </c>
      <c r="E163">
        <v>342</v>
      </c>
      <c r="F163">
        <v>95</v>
      </c>
      <c r="G163">
        <v>245</v>
      </c>
      <c r="H163">
        <v>25</v>
      </c>
      <c r="I163">
        <v>133</v>
      </c>
      <c r="J163">
        <v>43</v>
      </c>
      <c r="K163">
        <v>0</v>
      </c>
      <c r="L163">
        <v>0</v>
      </c>
      <c r="M163">
        <v>13</v>
      </c>
      <c r="N163">
        <v>12</v>
      </c>
      <c r="O163">
        <v>0</v>
      </c>
      <c r="P163" s="60">
        <v>39606</v>
      </c>
      <c r="Q163">
        <v>225</v>
      </c>
    </row>
    <row r="164" spans="2:17" ht="12.75">
      <c r="B164" t="s">
        <v>758</v>
      </c>
      <c r="C164">
        <v>39</v>
      </c>
      <c r="D164">
        <v>191</v>
      </c>
      <c r="E164">
        <v>230</v>
      </c>
      <c r="F164">
        <v>181</v>
      </c>
      <c r="G164">
        <v>139</v>
      </c>
      <c r="H164">
        <v>99</v>
      </c>
      <c r="I164">
        <v>116</v>
      </c>
      <c r="J164">
        <v>17</v>
      </c>
      <c r="K164">
        <v>1</v>
      </c>
      <c r="L164">
        <v>15</v>
      </c>
      <c r="M164">
        <v>14</v>
      </c>
      <c r="N164">
        <v>0</v>
      </c>
      <c r="O164">
        <v>0</v>
      </c>
      <c r="P164" s="60">
        <v>39604</v>
      </c>
      <c r="Q164">
        <v>184</v>
      </c>
    </row>
    <row r="165" spans="2:17" ht="12.75">
      <c r="B165" t="s">
        <v>704</v>
      </c>
      <c r="C165">
        <v>175</v>
      </c>
      <c r="D165">
        <v>415</v>
      </c>
      <c r="E165">
        <v>590</v>
      </c>
      <c r="F165">
        <v>81</v>
      </c>
      <c r="G165">
        <v>203</v>
      </c>
      <c r="H165">
        <v>48</v>
      </c>
      <c r="I165">
        <v>122</v>
      </c>
      <c r="J165">
        <v>53</v>
      </c>
      <c r="K165">
        <v>0</v>
      </c>
      <c r="L165">
        <v>0</v>
      </c>
      <c r="M165">
        <v>0</v>
      </c>
      <c r="N165">
        <v>17</v>
      </c>
      <c r="O165">
        <v>14</v>
      </c>
      <c r="P165" s="60">
        <v>39609</v>
      </c>
      <c r="Q165">
        <v>250</v>
      </c>
    </row>
    <row r="166" spans="2:17" ht="12.75">
      <c r="B166" t="s">
        <v>976</v>
      </c>
      <c r="C166">
        <v>28</v>
      </c>
      <c r="D166">
        <v>216</v>
      </c>
      <c r="E166">
        <v>244</v>
      </c>
      <c r="F166">
        <v>452</v>
      </c>
      <c r="G166">
        <v>224</v>
      </c>
      <c r="H166">
        <v>87</v>
      </c>
      <c r="I166">
        <v>157</v>
      </c>
      <c r="J166">
        <v>19</v>
      </c>
      <c r="K166">
        <v>29</v>
      </c>
      <c r="L166">
        <v>3</v>
      </c>
      <c r="M166">
        <v>0</v>
      </c>
      <c r="N166">
        <v>0</v>
      </c>
      <c r="O166">
        <v>0</v>
      </c>
      <c r="P166" s="60">
        <v>39602</v>
      </c>
      <c r="Q166">
        <v>190</v>
      </c>
    </row>
    <row r="167" spans="2:17" ht="12.75">
      <c r="B167" t="s">
        <v>917</v>
      </c>
      <c r="C167">
        <v>102</v>
      </c>
      <c r="D167">
        <v>240</v>
      </c>
      <c r="E167">
        <v>342</v>
      </c>
      <c r="F167">
        <v>90</v>
      </c>
      <c r="G167">
        <v>170</v>
      </c>
      <c r="H167">
        <v>48</v>
      </c>
      <c r="I167">
        <v>77</v>
      </c>
      <c r="J167">
        <v>72</v>
      </c>
      <c r="K167">
        <v>0</v>
      </c>
      <c r="L167">
        <v>0</v>
      </c>
      <c r="M167">
        <v>0</v>
      </c>
      <c r="N167">
        <v>3</v>
      </c>
      <c r="O167">
        <v>15</v>
      </c>
      <c r="P167" s="60">
        <v>39608</v>
      </c>
      <c r="Q167">
        <v>215</v>
      </c>
    </row>
    <row r="168" spans="2:17" ht="12.75">
      <c r="B168" t="s">
        <v>736</v>
      </c>
      <c r="C168">
        <v>50</v>
      </c>
      <c r="D168">
        <v>205</v>
      </c>
      <c r="E168">
        <v>255</v>
      </c>
      <c r="F168">
        <v>129</v>
      </c>
      <c r="G168">
        <v>128</v>
      </c>
      <c r="H168">
        <v>61</v>
      </c>
      <c r="I168">
        <v>93</v>
      </c>
      <c r="J168">
        <v>30</v>
      </c>
      <c r="K168">
        <v>0</v>
      </c>
      <c r="L168">
        <v>7</v>
      </c>
      <c r="M168">
        <v>9</v>
      </c>
      <c r="N168">
        <v>5</v>
      </c>
      <c r="O168">
        <v>0</v>
      </c>
      <c r="P168" s="60">
        <v>39606</v>
      </c>
      <c r="Q168">
        <v>215</v>
      </c>
    </row>
    <row r="169" spans="2:17" ht="12.75">
      <c r="B169" t="s">
        <v>1090</v>
      </c>
      <c r="C169">
        <v>174</v>
      </c>
      <c r="D169">
        <v>242</v>
      </c>
      <c r="E169">
        <v>416</v>
      </c>
      <c r="F169">
        <v>84</v>
      </c>
      <c r="G169">
        <v>173</v>
      </c>
      <c r="H169">
        <v>68</v>
      </c>
      <c r="I169">
        <v>89</v>
      </c>
      <c r="J169">
        <v>64</v>
      </c>
      <c r="K169">
        <v>0</v>
      </c>
      <c r="L169">
        <v>0</v>
      </c>
      <c r="M169">
        <v>0</v>
      </c>
      <c r="N169">
        <v>1</v>
      </c>
      <c r="O169">
        <v>20</v>
      </c>
      <c r="P169" s="60">
        <v>39610</v>
      </c>
      <c r="Q169">
        <v>232</v>
      </c>
    </row>
    <row r="170" spans="2:17" ht="12.75">
      <c r="B170" t="s">
        <v>789</v>
      </c>
      <c r="C170">
        <v>19</v>
      </c>
      <c r="D170">
        <v>97</v>
      </c>
      <c r="E170">
        <v>116</v>
      </c>
      <c r="F170">
        <v>263</v>
      </c>
      <c r="G170">
        <v>92</v>
      </c>
      <c r="H170">
        <v>48</v>
      </c>
      <c r="I170">
        <v>71</v>
      </c>
      <c r="J170">
        <v>2</v>
      </c>
      <c r="K170">
        <v>23</v>
      </c>
      <c r="L170">
        <v>0</v>
      </c>
      <c r="M170">
        <v>0</v>
      </c>
      <c r="N170">
        <v>0</v>
      </c>
      <c r="O170">
        <v>0</v>
      </c>
      <c r="P170" s="60">
        <v>39600</v>
      </c>
      <c r="Q170">
        <v>185</v>
      </c>
    </row>
    <row r="171" spans="2:17" ht="12.75">
      <c r="B171" t="s">
        <v>1091</v>
      </c>
      <c r="C171">
        <v>70</v>
      </c>
      <c r="D171">
        <v>98</v>
      </c>
      <c r="E171">
        <v>168</v>
      </c>
      <c r="F171">
        <v>41</v>
      </c>
      <c r="G171">
        <v>117</v>
      </c>
      <c r="H171">
        <v>21</v>
      </c>
      <c r="I171">
        <v>57</v>
      </c>
      <c r="J171">
        <v>16</v>
      </c>
      <c r="K171">
        <v>0</v>
      </c>
      <c r="L171">
        <v>0</v>
      </c>
      <c r="M171">
        <v>0</v>
      </c>
      <c r="N171">
        <v>1</v>
      </c>
      <c r="O171">
        <v>9</v>
      </c>
      <c r="P171" s="61">
        <v>36708</v>
      </c>
      <c r="Q171">
        <v>270</v>
      </c>
    </row>
    <row r="172" spans="2:17" ht="12.75">
      <c r="B172" t="s">
        <v>782</v>
      </c>
      <c r="C172">
        <v>6</v>
      </c>
      <c r="D172">
        <v>14</v>
      </c>
      <c r="E172">
        <v>20</v>
      </c>
      <c r="F172">
        <v>17</v>
      </c>
      <c r="G172">
        <v>29</v>
      </c>
      <c r="H172">
        <v>11</v>
      </c>
      <c r="I172">
        <v>24</v>
      </c>
      <c r="J172">
        <v>3</v>
      </c>
      <c r="K172">
        <v>1</v>
      </c>
      <c r="L172">
        <v>10</v>
      </c>
      <c r="M172">
        <v>0</v>
      </c>
      <c r="N172">
        <v>0</v>
      </c>
      <c r="O172">
        <v>0</v>
      </c>
      <c r="P172" s="60">
        <v>39603</v>
      </c>
      <c r="Q172">
        <v>205</v>
      </c>
    </row>
    <row r="173" spans="2:17" ht="12.75">
      <c r="B173" t="s">
        <v>860</v>
      </c>
      <c r="C173">
        <v>6</v>
      </c>
      <c r="D173">
        <v>14</v>
      </c>
      <c r="E173">
        <v>20</v>
      </c>
      <c r="F173">
        <v>8</v>
      </c>
      <c r="G173">
        <v>11</v>
      </c>
      <c r="H173">
        <v>6</v>
      </c>
      <c r="I173">
        <v>6</v>
      </c>
      <c r="J173">
        <v>0</v>
      </c>
      <c r="K173">
        <v>0</v>
      </c>
      <c r="L173">
        <v>0</v>
      </c>
      <c r="M173">
        <v>6</v>
      </c>
      <c r="N173">
        <v>6</v>
      </c>
      <c r="O173">
        <v>0</v>
      </c>
      <c r="P173" s="60">
        <v>39608</v>
      </c>
      <c r="Q173">
        <v>218</v>
      </c>
    </row>
    <row r="174" spans="2:17" ht="12.75">
      <c r="B174" t="s">
        <v>1092</v>
      </c>
      <c r="C174">
        <v>3</v>
      </c>
      <c r="D174">
        <v>1</v>
      </c>
      <c r="E174">
        <v>4</v>
      </c>
      <c r="F174">
        <v>1</v>
      </c>
      <c r="G174">
        <v>4</v>
      </c>
      <c r="H174">
        <v>0</v>
      </c>
      <c r="I174">
        <v>4</v>
      </c>
      <c r="J174">
        <v>0</v>
      </c>
      <c r="K174">
        <v>0</v>
      </c>
      <c r="L174">
        <v>11</v>
      </c>
      <c r="M174">
        <v>0</v>
      </c>
      <c r="N174">
        <v>0</v>
      </c>
      <c r="O174">
        <v>0</v>
      </c>
      <c r="P174" s="60">
        <v>39604</v>
      </c>
      <c r="Q174">
        <v>225</v>
      </c>
    </row>
    <row r="177" spans="3:6" ht="12.75">
      <c r="C177" t="s">
        <v>688</v>
      </c>
      <c r="E177" t="s">
        <v>689</v>
      </c>
      <c r="F177" t="s">
        <v>690</v>
      </c>
    </row>
    <row r="178" spans="2:12" ht="12.75">
      <c r="B178" t="s">
        <v>691</v>
      </c>
      <c r="C178" t="s">
        <v>692</v>
      </c>
      <c r="D178" t="s">
        <v>693</v>
      </c>
      <c r="E178" t="s">
        <v>694</v>
      </c>
      <c r="F178" t="s">
        <v>695</v>
      </c>
      <c r="G178" t="s">
        <v>696</v>
      </c>
      <c r="H178" t="s">
        <v>697</v>
      </c>
      <c r="I178" t="s">
        <v>698</v>
      </c>
      <c r="J178" t="s">
        <v>699</v>
      </c>
      <c r="K178" t="s">
        <v>700</v>
      </c>
      <c r="L178" t="s">
        <v>701</v>
      </c>
    </row>
    <row r="179" spans="2:12" ht="12.75">
      <c r="B179" t="s">
        <v>1030</v>
      </c>
      <c r="C179">
        <v>0</v>
      </c>
      <c r="D179" t="s">
        <v>725</v>
      </c>
      <c r="E179">
        <v>11</v>
      </c>
      <c r="F179">
        <v>1</v>
      </c>
      <c r="G179">
        <v>3</v>
      </c>
      <c r="H179">
        <v>1</v>
      </c>
      <c r="I179">
        <v>4</v>
      </c>
      <c r="J179">
        <v>4</v>
      </c>
      <c r="K179">
        <v>47</v>
      </c>
      <c r="L179">
        <v>49</v>
      </c>
    </row>
    <row r="180" spans="2:12" ht="12.75">
      <c r="B180" t="s">
        <v>853</v>
      </c>
      <c r="C180">
        <v>0</v>
      </c>
      <c r="D180" t="s">
        <v>703</v>
      </c>
      <c r="E180">
        <v>0</v>
      </c>
      <c r="F180">
        <v>4</v>
      </c>
      <c r="G180">
        <v>3</v>
      </c>
      <c r="H180">
        <v>4</v>
      </c>
      <c r="I180">
        <v>1</v>
      </c>
      <c r="J180">
        <v>4</v>
      </c>
      <c r="K180">
        <v>11</v>
      </c>
      <c r="L180">
        <v>52</v>
      </c>
    </row>
    <row r="181" spans="2:12" ht="12.75">
      <c r="B181" t="s">
        <v>1089</v>
      </c>
      <c r="C181">
        <v>0</v>
      </c>
      <c r="D181" t="s">
        <v>705</v>
      </c>
      <c r="E181">
        <v>9</v>
      </c>
      <c r="F181">
        <v>1</v>
      </c>
      <c r="G181">
        <v>3</v>
      </c>
      <c r="H181">
        <v>1</v>
      </c>
      <c r="I181">
        <v>3</v>
      </c>
      <c r="J181">
        <v>3</v>
      </c>
      <c r="K181">
        <v>31</v>
      </c>
      <c r="L181">
        <v>60</v>
      </c>
    </row>
    <row r="182" spans="2:12" ht="12.75">
      <c r="B182" t="s">
        <v>722</v>
      </c>
      <c r="C182">
        <v>0</v>
      </c>
      <c r="D182" t="s">
        <v>705</v>
      </c>
      <c r="E182">
        <v>5</v>
      </c>
      <c r="F182">
        <v>1</v>
      </c>
      <c r="G182">
        <v>3</v>
      </c>
      <c r="H182">
        <v>1</v>
      </c>
      <c r="I182">
        <v>4</v>
      </c>
      <c r="J182">
        <v>4</v>
      </c>
      <c r="K182">
        <v>31</v>
      </c>
      <c r="L182">
        <v>89</v>
      </c>
    </row>
    <row r="183" spans="2:12" ht="12.75">
      <c r="B183" t="s">
        <v>1008</v>
      </c>
      <c r="C183">
        <v>2</v>
      </c>
      <c r="D183" t="s">
        <v>735</v>
      </c>
      <c r="E183">
        <v>0</v>
      </c>
      <c r="F183">
        <v>3</v>
      </c>
      <c r="G183">
        <v>3</v>
      </c>
      <c r="H183">
        <v>3</v>
      </c>
      <c r="I183">
        <v>0</v>
      </c>
      <c r="J183">
        <v>3</v>
      </c>
      <c r="K183">
        <v>8</v>
      </c>
      <c r="L183">
        <v>39</v>
      </c>
    </row>
    <row r="184" spans="2:12" ht="12.75">
      <c r="B184" t="s">
        <v>865</v>
      </c>
      <c r="C184">
        <v>1</v>
      </c>
      <c r="D184" t="s">
        <v>712</v>
      </c>
      <c r="E184">
        <v>0</v>
      </c>
      <c r="F184">
        <v>3</v>
      </c>
      <c r="G184">
        <v>4</v>
      </c>
      <c r="H184">
        <v>3</v>
      </c>
      <c r="I184">
        <v>3</v>
      </c>
      <c r="J184">
        <v>3</v>
      </c>
      <c r="K184">
        <v>30</v>
      </c>
      <c r="L184">
        <v>61</v>
      </c>
    </row>
    <row r="185" spans="2:12" ht="12.75">
      <c r="B185" t="s">
        <v>980</v>
      </c>
      <c r="C185">
        <v>1</v>
      </c>
      <c r="D185" t="s">
        <v>731</v>
      </c>
      <c r="E185">
        <v>0</v>
      </c>
      <c r="F185">
        <v>4</v>
      </c>
      <c r="G185">
        <v>5</v>
      </c>
      <c r="H185">
        <v>4</v>
      </c>
      <c r="I185">
        <v>3</v>
      </c>
      <c r="J185">
        <v>4</v>
      </c>
      <c r="K185">
        <v>11</v>
      </c>
      <c r="L185">
        <v>73</v>
      </c>
    </row>
    <row r="186" spans="2:12" ht="12.75">
      <c r="B186" t="s">
        <v>758</v>
      </c>
      <c r="C186">
        <v>0</v>
      </c>
      <c r="D186" t="s">
        <v>731</v>
      </c>
      <c r="E186">
        <v>0</v>
      </c>
      <c r="F186">
        <v>5</v>
      </c>
      <c r="G186">
        <v>4</v>
      </c>
      <c r="H186">
        <v>5</v>
      </c>
      <c r="I186">
        <v>1</v>
      </c>
      <c r="J186">
        <v>5</v>
      </c>
      <c r="K186">
        <v>9</v>
      </c>
      <c r="L186">
        <v>47</v>
      </c>
    </row>
    <row r="187" spans="2:12" ht="12.75">
      <c r="B187" t="s">
        <v>704</v>
      </c>
      <c r="C187">
        <v>0</v>
      </c>
      <c r="D187" t="s">
        <v>705</v>
      </c>
      <c r="E187">
        <v>5</v>
      </c>
      <c r="F187">
        <v>2</v>
      </c>
      <c r="G187">
        <v>3</v>
      </c>
      <c r="H187">
        <v>2</v>
      </c>
      <c r="I187">
        <v>4</v>
      </c>
      <c r="J187">
        <v>4</v>
      </c>
      <c r="K187">
        <v>39</v>
      </c>
      <c r="L187">
        <v>98</v>
      </c>
    </row>
    <row r="188" spans="2:12" ht="12.75">
      <c r="B188" t="s">
        <v>976</v>
      </c>
      <c r="C188">
        <v>0</v>
      </c>
      <c r="D188" t="s">
        <v>715</v>
      </c>
      <c r="E188">
        <v>0</v>
      </c>
      <c r="F188">
        <v>5</v>
      </c>
      <c r="G188">
        <v>4</v>
      </c>
      <c r="H188">
        <v>5</v>
      </c>
      <c r="I188">
        <v>2</v>
      </c>
      <c r="J188">
        <v>5</v>
      </c>
      <c r="K188">
        <v>5</v>
      </c>
      <c r="L188">
        <v>45</v>
      </c>
    </row>
    <row r="189" spans="2:12" ht="12.75">
      <c r="B189" t="s">
        <v>917</v>
      </c>
      <c r="C189">
        <v>0</v>
      </c>
      <c r="D189" t="s">
        <v>731</v>
      </c>
      <c r="E189">
        <v>11</v>
      </c>
      <c r="F189">
        <v>2</v>
      </c>
      <c r="G189">
        <v>4</v>
      </c>
      <c r="H189">
        <v>2</v>
      </c>
      <c r="I189">
        <v>4</v>
      </c>
      <c r="J189">
        <v>3</v>
      </c>
      <c r="K189">
        <v>36</v>
      </c>
      <c r="L189">
        <v>91</v>
      </c>
    </row>
    <row r="190" spans="2:12" ht="12.75">
      <c r="B190" t="s">
        <v>736</v>
      </c>
      <c r="C190">
        <v>0</v>
      </c>
      <c r="D190" t="s">
        <v>715</v>
      </c>
      <c r="E190">
        <v>0</v>
      </c>
      <c r="F190">
        <v>4</v>
      </c>
      <c r="G190">
        <v>4</v>
      </c>
      <c r="H190">
        <v>4</v>
      </c>
      <c r="I190">
        <v>1</v>
      </c>
      <c r="J190">
        <v>4</v>
      </c>
      <c r="K190">
        <v>17</v>
      </c>
      <c r="L190">
        <v>72</v>
      </c>
    </row>
    <row r="191" spans="2:12" ht="12.75">
      <c r="B191" t="s">
        <v>1090</v>
      </c>
      <c r="C191">
        <v>0</v>
      </c>
      <c r="D191" t="s">
        <v>731</v>
      </c>
      <c r="E191">
        <v>8</v>
      </c>
      <c r="F191">
        <v>2</v>
      </c>
      <c r="G191">
        <v>4</v>
      </c>
      <c r="H191">
        <v>2</v>
      </c>
      <c r="I191">
        <v>4</v>
      </c>
      <c r="J191">
        <v>4</v>
      </c>
      <c r="K191">
        <v>54</v>
      </c>
      <c r="L191">
        <v>79</v>
      </c>
    </row>
    <row r="192" spans="2:12" ht="12.75">
      <c r="B192" t="s">
        <v>789</v>
      </c>
      <c r="C192">
        <v>0</v>
      </c>
      <c r="D192" t="s">
        <v>715</v>
      </c>
      <c r="E192">
        <v>0</v>
      </c>
      <c r="F192">
        <v>5</v>
      </c>
      <c r="G192">
        <v>4</v>
      </c>
      <c r="H192">
        <v>5</v>
      </c>
      <c r="I192">
        <v>1</v>
      </c>
      <c r="J192">
        <v>5</v>
      </c>
      <c r="K192">
        <v>6</v>
      </c>
      <c r="L192">
        <v>33</v>
      </c>
    </row>
    <row r="193" spans="2:12" ht="12.75">
      <c r="B193" t="s">
        <v>1091</v>
      </c>
      <c r="C193">
        <v>0</v>
      </c>
      <c r="D193" t="s">
        <v>705</v>
      </c>
      <c r="E193">
        <v>5</v>
      </c>
      <c r="F193">
        <v>0</v>
      </c>
      <c r="G193">
        <v>2</v>
      </c>
      <c r="H193">
        <v>0</v>
      </c>
      <c r="I193">
        <v>4</v>
      </c>
      <c r="J193">
        <v>4</v>
      </c>
      <c r="K193">
        <v>54</v>
      </c>
      <c r="L193">
        <v>81</v>
      </c>
    </row>
    <row r="194" spans="2:12" ht="12.75">
      <c r="B194" t="s">
        <v>782</v>
      </c>
      <c r="C194">
        <v>3</v>
      </c>
      <c r="D194" t="s">
        <v>721</v>
      </c>
      <c r="E194">
        <v>0</v>
      </c>
      <c r="F194">
        <v>4</v>
      </c>
      <c r="G194">
        <v>3</v>
      </c>
      <c r="H194">
        <v>4</v>
      </c>
      <c r="I194">
        <v>1</v>
      </c>
      <c r="J194">
        <v>4</v>
      </c>
      <c r="K194">
        <v>11</v>
      </c>
      <c r="L194">
        <v>29</v>
      </c>
    </row>
    <row r="195" spans="2:12" ht="12.75">
      <c r="B195" t="s">
        <v>860</v>
      </c>
      <c r="C195">
        <v>0</v>
      </c>
      <c r="D195" t="s">
        <v>712</v>
      </c>
      <c r="E195">
        <v>0</v>
      </c>
      <c r="F195">
        <v>2</v>
      </c>
      <c r="G195">
        <v>3</v>
      </c>
      <c r="H195">
        <v>2</v>
      </c>
      <c r="I195">
        <v>3</v>
      </c>
      <c r="J195">
        <v>2</v>
      </c>
      <c r="K195">
        <v>27</v>
      </c>
      <c r="L195">
        <v>67</v>
      </c>
    </row>
    <row r="196" spans="2:12" ht="12.75">
      <c r="B196" t="s">
        <v>1092</v>
      </c>
      <c r="C196">
        <v>1</v>
      </c>
      <c r="D196" t="s">
        <v>721</v>
      </c>
      <c r="E196">
        <v>0</v>
      </c>
      <c r="F196">
        <v>2</v>
      </c>
      <c r="G196">
        <v>2</v>
      </c>
      <c r="H196">
        <v>2</v>
      </c>
      <c r="I196">
        <v>1</v>
      </c>
      <c r="J196">
        <v>2</v>
      </c>
      <c r="K196">
        <v>31</v>
      </c>
      <c r="L196">
        <v>11</v>
      </c>
    </row>
    <row r="197" ht="12.75">
      <c r="B197" t="s">
        <v>1254</v>
      </c>
    </row>
    <row r="198" spans="3:5" ht="12.75">
      <c r="C198" t="s">
        <v>1231</v>
      </c>
      <c r="D198" t="s">
        <v>1232</v>
      </c>
      <c r="E198" t="s">
        <v>1233</v>
      </c>
    </row>
    <row r="199" spans="2:16" ht="12.75">
      <c r="B199" t="s">
        <v>691</v>
      </c>
      <c r="C199" t="s">
        <v>1234</v>
      </c>
      <c r="D199" t="s">
        <v>598</v>
      </c>
      <c r="E199" t="s">
        <v>472</v>
      </c>
      <c r="F199" t="s">
        <v>1235</v>
      </c>
      <c r="G199" t="s">
        <v>1236</v>
      </c>
      <c r="H199" t="s">
        <v>1237</v>
      </c>
      <c r="I199" t="s">
        <v>1235</v>
      </c>
      <c r="J199" t="s">
        <v>1236</v>
      </c>
      <c r="K199" t="s">
        <v>1237</v>
      </c>
      <c r="L199" t="s">
        <v>1235</v>
      </c>
      <c r="M199" t="s">
        <v>1236</v>
      </c>
      <c r="N199" t="s">
        <v>1237</v>
      </c>
      <c r="O199" t="s">
        <v>1238</v>
      </c>
      <c r="P199" t="s">
        <v>1239</v>
      </c>
    </row>
    <row r="200" spans="2:16" ht="12.75">
      <c r="B200" t="s">
        <v>1093</v>
      </c>
      <c r="C200">
        <v>14</v>
      </c>
      <c r="D200">
        <v>0</v>
      </c>
      <c r="E200">
        <v>44</v>
      </c>
      <c r="F200">
        <v>6</v>
      </c>
      <c r="G200">
        <v>23</v>
      </c>
      <c r="H200">
        <v>0.261</v>
      </c>
      <c r="I200">
        <v>3</v>
      </c>
      <c r="J200">
        <v>13</v>
      </c>
      <c r="K200">
        <v>0.231</v>
      </c>
      <c r="L200">
        <v>0</v>
      </c>
      <c r="M200">
        <v>0</v>
      </c>
      <c r="N200" t="s">
        <v>1255</v>
      </c>
      <c r="O200">
        <v>15</v>
      </c>
      <c r="P200">
        <v>1.1</v>
      </c>
    </row>
    <row r="201" spans="2:16" ht="12.75">
      <c r="B201" t="s">
        <v>718</v>
      </c>
      <c r="C201">
        <v>14</v>
      </c>
      <c r="D201">
        <v>0</v>
      </c>
      <c r="E201">
        <v>87</v>
      </c>
      <c r="F201">
        <v>4</v>
      </c>
      <c r="G201">
        <v>14</v>
      </c>
      <c r="H201">
        <v>0.286</v>
      </c>
      <c r="I201">
        <v>0</v>
      </c>
      <c r="J201">
        <v>0</v>
      </c>
      <c r="K201" t="s">
        <v>1255</v>
      </c>
      <c r="L201">
        <v>0</v>
      </c>
      <c r="M201">
        <v>10</v>
      </c>
      <c r="N201">
        <v>0</v>
      </c>
      <c r="O201">
        <v>8</v>
      </c>
      <c r="P201">
        <v>0.6</v>
      </c>
    </row>
    <row r="202" spans="2:16" ht="12.75">
      <c r="B202" t="s">
        <v>928</v>
      </c>
      <c r="C202">
        <v>75</v>
      </c>
      <c r="D202">
        <v>74</v>
      </c>
      <c r="E202">
        <v>3027</v>
      </c>
      <c r="F202">
        <v>794</v>
      </c>
      <c r="G202">
        <v>1642</v>
      </c>
      <c r="H202">
        <v>0.484</v>
      </c>
      <c r="I202">
        <v>113</v>
      </c>
      <c r="J202">
        <v>359</v>
      </c>
      <c r="K202">
        <v>0.315</v>
      </c>
      <c r="L202">
        <v>549</v>
      </c>
      <c r="M202">
        <v>771</v>
      </c>
      <c r="N202">
        <v>0.712</v>
      </c>
      <c r="O202">
        <v>2250</v>
      </c>
      <c r="P202">
        <v>30</v>
      </c>
    </row>
    <row r="203" spans="2:16" ht="12.75">
      <c r="B203" t="s">
        <v>857</v>
      </c>
      <c r="C203">
        <v>73</v>
      </c>
      <c r="D203">
        <v>73</v>
      </c>
      <c r="E203">
        <v>2222</v>
      </c>
      <c r="F203">
        <v>417</v>
      </c>
      <c r="G203">
        <v>879</v>
      </c>
      <c r="H203">
        <v>0.474</v>
      </c>
      <c r="I203">
        <v>0</v>
      </c>
      <c r="J203">
        <v>1</v>
      </c>
      <c r="K203">
        <v>0</v>
      </c>
      <c r="L203">
        <v>195</v>
      </c>
      <c r="M203">
        <v>243</v>
      </c>
      <c r="N203">
        <v>0.802</v>
      </c>
      <c r="O203">
        <v>1029</v>
      </c>
      <c r="P203">
        <v>14.1</v>
      </c>
    </row>
    <row r="204" spans="2:16" ht="12.75">
      <c r="B204" t="s">
        <v>810</v>
      </c>
      <c r="C204">
        <v>58</v>
      </c>
      <c r="D204">
        <v>26</v>
      </c>
      <c r="E204">
        <v>1765</v>
      </c>
      <c r="F204">
        <v>201</v>
      </c>
      <c r="G204">
        <v>465</v>
      </c>
      <c r="H204">
        <v>0.432</v>
      </c>
      <c r="I204">
        <v>118</v>
      </c>
      <c r="J204">
        <v>268</v>
      </c>
      <c r="K204">
        <v>0.44</v>
      </c>
      <c r="L204">
        <v>85</v>
      </c>
      <c r="M204">
        <v>105</v>
      </c>
      <c r="N204">
        <v>0.81</v>
      </c>
      <c r="O204">
        <v>605</v>
      </c>
      <c r="P204">
        <v>10.4</v>
      </c>
    </row>
    <row r="205" spans="2:16" ht="12.75">
      <c r="B205" t="s">
        <v>977</v>
      </c>
      <c r="C205">
        <v>61</v>
      </c>
      <c r="D205">
        <v>31</v>
      </c>
      <c r="E205">
        <v>1534</v>
      </c>
      <c r="F205">
        <v>196</v>
      </c>
      <c r="G205">
        <v>475</v>
      </c>
      <c r="H205">
        <v>0.413</v>
      </c>
      <c r="I205">
        <v>48</v>
      </c>
      <c r="J205">
        <v>135</v>
      </c>
      <c r="K205">
        <v>0.356</v>
      </c>
      <c r="L205">
        <v>67</v>
      </c>
      <c r="M205">
        <v>91</v>
      </c>
      <c r="N205">
        <v>0.736</v>
      </c>
      <c r="O205">
        <v>507</v>
      </c>
      <c r="P205">
        <v>8.3</v>
      </c>
    </row>
    <row r="206" spans="2:16" ht="12.75">
      <c r="B206" t="s">
        <v>787</v>
      </c>
      <c r="C206">
        <v>75</v>
      </c>
      <c r="D206">
        <v>2</v>
      </c>
      <c r="E206">
        <v>1737</v>
      </c>
      <c r="F206">
        <v>311</v>
      </c>
      <c r="G206">
        <v>722</v>
      </c>
      <c r="H206">
        <v>0.431</v>
      </c>
      <c r="I206">
        <v>90</v>
      </c>
      <c r="J206">
        <v>218</v>
      </c>
      <c r="K206">
        <v>0.413</v>
      </c>
      <c r="L206">
        <v>149</v>
      </c>
      <c r="M206">
        <v>175</v>
      </c>
      <c r="N206">
        <v>0.851</v>
      </c>
      <c r="O206">
        <v>861</v>
      </c>
      <c r="P206">
        <v>11.5</v>
      </c>
    </row>
    <row r="207" spans="2:16" ht="12.75">
      <c r="B207" t="s">
        <v>1025</v>
      </c>
      <c r="C207">
        <v>77</v>
      </c>
      <c r="D207">
        <v>36</v>
      </c>
      <c r="E207">
        <v>1726</v>
      </c>
      <c r="F207">
        <v>312</v>
      </c>
      <c r="G207">
        <v>653</v>
      </c>
      <c r="H207">
        <v>0.478</v>
      </c>
      <c r="I207">
        <v>0</v>
      </c>
      <c r="J207">
        <v>3</v>
      </c>
      <c r="K207">
        <v>0</v>
      </c>
      <c r="L207">
        <v>154</v>
      </c>
      <c r="M207">
        <v>204</v>
      </c>
      <c r="N207">
        <v>0.755</v>
      </c>
      <c r="O207">
        <v>778</v>
      </c>
      <c r="P207">
        <v>10.1</v>
      </c>
    </row>
    <row r="208" spans="2:16" ht="12.75">
      <c r="B208" t="s">
        <v>956</v>
      </c>
      <c r="C208">
        <v>78</v>
      </c>
      <c r="D208">
        <v>20</v>
      </c>
      <c r="E208">
        <v>1762</v>
      </c>
      <c r="F208">
        <v>217</v>
      </c>
      <c r="G208">
        <v>531</v>
      </c>
      <c r="H208">
        <v>0.409</v>
      </c>
      <c r="I208">
        <v>45</v>
      </c>
      <c r="J208">
        <v>146</v>
      </c>
      <c r="K208">
        <v>0.308</v>
      </c>
      <c r="L208">
        <v>107</v>
      </c>
      <c r="M208">
        <v>142</v>
      </c>
      <c r="N208">
        <v>0.754</v>
      </c>
      <c r="O208">
        <v>586</v>
      </c>
      <c r="P208">
        <v>7.5</v>
      </c>
    </row>
    <row r="209" spans="2:16" ht="12.75">
      <c r="B209" t="s">
        <v>1256</v>
      </c>
      <c r="C209">
        <v>51</v>
      </c>
      <c r="D209">
        <v>45</v>
      </c>
      <c r="E209">
        <v>1188</v>
      </c>
      <c r="F209">
        <v>146</v>
      </c>
      <c r="G209">
        <v>403</v>
      </c>
      <c r="H209">
        <v>0.362</v>
      </c>
      <c r="I209">
        <v>34</v>
      </c>
      <c r="J209">
        <v>114</v>
      </c>
      <c r="K209">
        <v>0.298</v>
      </c>
      <c r="L209">
        <v>53</v>
      </c>
      <c r="M209">
        <v>77</v>
      </c>
      <c r="N209">
        <v>0.688</v>
      </c>
      <c r="O209">
        <v>379</v>
      </c>
      <c r="P209">
        <v>7.4</v>
      </c>
    </row>
    <row r="210" spans="2:16" ht="12.75">
      <c r="B210" t="s">
        <v>912</v>
      </c>
      <c r="C210">
        <v>48</v>
      </c>
      <c r="D210">
        <v>13</v>
      </c>
      <c r="E210">
        <v>1320</v>
      </c>
      <c r="F210">
        <v>136</v>
      </c>
      <c r="G210">
        <v>295</v>
      </c>
      <c r="H210">
        <v>0.461</v>
      </c>
      <c r="I210">
        <v>0</v>
      </c>
      <c r="J210">
        <v>2</v>
      </c>
      <c r="K210">
        <v>0</v>
      </c>
      <c r="L210">
        <v>49</v>
      </c>
      <c r="M210">
        <v>82</v>
      </c>
      <c r="N210">
        <v>0.598</v>
      </c>
      <c r="O210">
        <v>321</v>
      </c>
      <c r="P210">
        <v>6.7</v>
      </c>
    </row>
    <row r="211" spans="2:16" ht="12.75">
      <c r="B211" t="s">
        <v>760</v>
      </c>
      <c r="C211">
        <v>72</v>
      </c>
      <c r="D211">
        <v>72</v>
      </c>
      <c r="E211">
        <v>2205</v>
      </c>
      <c r="F211">
        <v>138</v>
      </c>
      <c r="G211">
        <v>352</v>
      </c>
      <c r="H211">
        <v>0.392</v>
      </c>
      <c r="I211">
        <v>0</v>
      </c>
      <c r="J211">
        <v>4</v>
      </c>
      <c r="K211">
        <v>0</v>
      </c>
      <c r="L211">
        <v>72</v>
      </c>
      <c r="M211">
        <v>169</v>
      </c>
      <c r="N211">
        <v>0.426</v>
      </c>
      <c r="O211">
        <v>348</v>
      </c>
      <c r="P211">
        <v>4.8</v>
      </c>
    </row>
    <row r="212" spans="2:16" ht="12.75">
      <c r="B212" t="s">
        <v>1039</v>
      </c>
      <c r="C212">
        <v>67</v>
      </c>
      <c r="D212">
        <v>3</v>
      </c>
      <c r="E212">
        <v>1336</v>
      </c>
      <c r="F212">
        <v>151</v>
      </c>
      <c r="G212">
        <v>363</v>
      </c>
      <c r="H212">
        <v>0.416</v>
      </c>
      <c r="I212">
        <v>115</v>
      </c>
      <c r="J212">
        <v>276</v>
      </c>
      <c r="K212">
        <v>0.417</v>
      </c>
      <c r="L212">
        <v>20</v>
      </c>
      <c r="M212">
        <v>28</v>
      </c>
      <c r="N212">
        <v>0.714</v>
      </c>
      <c r="O212">
        <v>437</v>
      </c>
      <c r="P212">
        <v>6.5</v>
      </c>
    </row>
    <row r="213" spans="2:16" ht="12.75">
      <c r="B213" t="s">
        <v>828</v>
      </c>
      <c r="C213">
        <v>56</v>
      </c>
      <c r="D213">
        <v>0</v>
      </c>
      <c r="E213">
        <v>472</v>
      </c>
      <c r="F213">
        <v>25</v>
      </c>
      <c r="G213">
        <v>47</v>
      </c>
      <c r="H213">
        <v>0.532</v>
      </c>
      <c r="I213">
        <v>0</v>
      </c>
      <c r="J213">
        <v>1</v>
      </c>
      <c r="K213">
        <v>0</v>
      </c>
      <c r="L213">
        <v>28</v>
      </c>
      <c r="M213">
        <v>58</v>
      </c>
      <c r="N213">
        <v>0.483</v>
      </c>
      <c r="O213">
        <v>78</v>
      </c>
      <c r="P213">
        <v>1.4</v>
      </c>
    </row>
    <row r="214" spans="2:16" ht="12.75">
      <c r="B214" t="s">
        <v>852</v>
      </c>
      <c r="C214">
        <v>22</v>
      </c>
      <c r="D214">
        <v>5</v>
      </c>
      <c r="E214">
        <v>305</v>
      </c>
      <c r="F214">
        <v>6</v>
      </c>
      <c r="G214">
        <v>38</v>
      </c>
      <c r="H214">
        <v>0.158</v>
      </c>
      <c r="I214">
        <v>0</v>
      </c>
      <c r="J214">
        <v>2</v>
      </c>
      <c r="K214">
        <v>0</v>
      </c>
      <c r="L214">
        <v>10</v>
      </c>
      <c r="M214">
        <v>22</v>
      </c>
      <c r="N214">
        <v>0.455</v>
      </c>
      <c r="O214">
        <v>22</v>
      </c>
      <c r="P214">
        <v>1</v>
      </c>
    </row>
    <row r="215" spans="2:16" ht="12.75">
      <c r="B215" t="s">
        <v>1094</v>
      </c>
      <c r="C215">
        <v>11</v>
      </c>
      <c r="D215">
        <v>0</v>
      </c>
      <c r="E215">
        <v>42</v>
      </c>
      <c r="F215">
        <v>4</v>
      </c>
      <c r="G215">
        <v>17</v>
      </c>
      <c r="H215">
        <v>0.235</v>
      </c>
      <c r="I215">
        <v>4</v>
      </c>
      <c r="J215">
        <v>16</v>
      </c>
      <c r="K215">
        <v>0.25</v>
      </c>
      <c r="L215">
        <v>2</v>
      </c>
      <c r="M215">
        <v>2</v>
      </c>
      <c r="N215">
        <v>1</v>
      </c>
      <c r="O215">
        <v>14</v>
      </c>
      <c r="P215">
        <v>1.3</v>
      </c>
    </row>
    <row r="216" spans="2:16" ht="12.75">
      <c r="B216" t="s">
        <v>1095</v>
      </c>
      <c r="C216">
        <v>3</v>
      </c>
      <c r="D216">
        <v>0</v>
      </c>
      <c r="E216">
        <v>10</v>
      </c>
      <c r="F216">
        <v>1</v>
      </c>
      <c r="G216">
        <v>4</v>
      </c>
      <c r="H216">
        <v>0.25</v>
      </c>
      <c r="I216">
        <v>0</v>
      </c>
      <c r="J216">
        <v>0</v>
      </c>
      <c r="K216" t="s">
        <v>1255</v>
      </c>
      <c r="L216">
        <v>1</v>
      </c>
      <c r="M216">
        <v>2</v>
      </c>
      <c r="N216">
        <v>0.5</v>
      </c>
      <c r="O216">
        <v>3</v>
      </c>
      <c r="P216">
        <v>1</v>
      </c>
    </row>
    <row r="217" spans="2:16" ht="12.75">
      <c r="B217" t="s">
        <v>1096</v>
      </c>
      <c r="C217">
        <v>5</v>
      </c>
      <c r="D217">
        <v>0</v>
      </c>
      <c r="E217">
        <v>12</v>
      </c>
      <c r="F217">
        <v>1</v>
      </c>
      <c r="G217">
        <v>3</v>
      </c>
      <c r="H217">
        <v>0.333</v>
      </c>
      <c r="I217">
        <v>0</v>
      </c>
      <c r="J217">
        <v>0</v>
      </c>
      <c r="K217" t="s">
        <v>1255</v>
      </c>
      <c r="L217">
        <v>0</v>
      </c>
      <c r="M217">
        <v>0</v>
      </c>
      <c r="N217" t="s">
        <v>1255</v>
      </c>
      <c r="O217">
        <v>2</v>
      </c>
      <c r="P217">
        <v>0.4</v>
      </c>
    </row>
    <row r="220" spans="3:5" ht="12.75">
      <c r="C220" t="s">
        <v>1240</v>
      </c>
      <c r="E220" t="s">
        <v>1241</v>
      </c>
    </row>
    <row r="221" spans="2:17" ht="12.75">
      <c r="B221" t="s">
        <v>691</v>
      </c>
      <c r="C221" t="s">
        <v>700</v>
      </c>
      <c r="D221" t="s">
        <v>701</v>
      </c>
      <c r="E221" t="s">
        <v>1242</v>
      </c>
      <c r="F221" t="s">
        <v>1243</v>
      </c>
      <c r="G221" t="s">
        <v>1244</v>
      </c>
      <c r="H221" t="s">
        <v>1245</v>
      </c>
      <c r="I221" t="s">
        <v>1246</v>
      </c>
      <c r="J221" t="s">
        <v>1247</v>
      </c>
      <c r="K221" t="s">
        <v>1248</v>
      </c>
      <c r="L221" t="s">
        <v>1249</v>
      </c>
      <c r="M221" t="s">
        <v>1250</v>
      </c>
      <c r="N221" t="s">
        <v>1244</v>
      </c>
      <c r="O221" t="s">
        <v>1251</v>
      </c>
      <c r="P221" t="s">
        <v>1252</v>
      </c>
      <c r="Q221" t="s">
        <v>1253</v>
      </c>
    </row>
    <row r="222" spans="2:17" ht="12.75">
      <c r="B222" t="s">
        <v>1093</v>
      </c>
      <c r="C222">
        <v>0</v>
      </c>
      <c r="D222">
        <v>4</v>
      </c>
      <c r="E222">
        <v>4</v>
      </c>
      <c r="F222">
        <v>1</v>
      </c>
      <c r="G222">
        <v>4</v>
      </c>
      <c r="H222">
        <v>0</v>
      </c>
      <c r="I222">
        <v>2</v>
      </c>
      <c r="J222">
        <v>3</v>
      </c>
      <c r="K222">
        <v>0</v>
      </c>
      <c r="L222">
        <v>0</v>
      </c>
      <c r="M222">
        <v>3</v>
      </c>
      <c r="N222">
        <v>0</v>
      </c>
      <c r="O222">
        <v>0</v>
      </c>
      <c r="P222" s="60">
        <v>39607</v>
      </c>
      <c r="Q222">
        <v>216</v>
      </c>
    </row>
    <row r="223" spans="2:17" ht="12.75">
      <c r="B223" t="s">
        <v>718</v>
      </c>
      <c r="C223">
        <v>6</v>
      </c>
      <c r="D223">
        <v>12</v>
      </c>
      <c r="E223">
        <v>18</v>
      </c>
      <c r="F223">
        <v>0</v>
      </c>
      <c r="G223">
        <v>8</v>
      </c>
      <c r="H223">
        <v>2</v>
      </c>
      <c r="I223">
        <v>6</v>
      </c>
      <c r="J223">
        <v>5</v>
      </c>
      <c r="K223">
        <v>0</v>
      </c>
      <c r="L223">
        <v>0</v>
      </c>
      <c r="M223">
        <v>0</v>
      </c>
      <c r="N223">
        <v>5</v>
      </c>
      <c r="O223">
        <v>1</v>
      </c>
      <c r="P223" s="60">
        <v>39608</v>
      </c>
      <c r="Q223">
        <v>235</v>
      </c>
    </row>
    <row r="224" spans="2:17" ht="12.75">
      <c r="B224" t="s">
        <v>928</v>
      </c>
      <c r="C224">
        <v>133</v>
      </c>
      <c r="D224">
        <v>459</v>
      </c>
      <c r="E224">
        <v>592</v>
      </c>
      <c r="F224">
        <v>539</v>
      </c>
      <c r="G224">
        <v>165</v>
      </c>
      <c r="H224">
        <v>138</v>
      </c>
      <c r="I224">
        <v>255</v>
      </c>
      <c r="J224">
        <v>81</v>
      </c>
      <c r="K224">
        <v>0</v>
      </c>
      <c r="L224">
        <v>4</v>
      </c>
      <c r="M224">
        <v>35</v>
      </c>
      <c r="N224">
        <v>1</v>
      </c>
      <c r="O224">
        <v>0</v>
      </c>
      <c r="P224" s="60">
        <v>39607</v>
      </c>
      <c r="Q224">
        <v>240</v>
      </c>
    </row>
    <row r="225" spans="2:17" ht="12.75">
      <c r="B225" t="s">
        <v>857</v>
      </c>
      <c r="C225">
        <v>263</v>
      </c>
      <c r="D225">
        <v>419</v>
      </c>
      <c r="E225">
        <v>682</v>
      </c>
      <c r="F225">
        <v>104</v>
      </c>
      <c r="G225">
        <v>247</v>
      </c>
      <c r="H225">
        <v>34</v>
      </c>
      <c r="I225">
        <v>135</v>
      </c>
      <c r="J225">
        <v>120</v>
      </c>
      <c r="K225">
        <v>0</v>
      </c>
      <c r="L225">
        <v>0</v>
      </c>
      <c r="M225">
        <v>0</v>
      </c>
      <c r="N225">
        <v>0</v>
      </c>
      <c r="O225">
        <v>30</v>
      </c>
      <c r="P225" s="60">
        <v>39632</v>
      </c>
      <c r="Q225">
        <v>260</v>
      </c>
    </row>
    <row r="226" spans="2:17" ht="12.75">
      <c r="B226" t="s">
        <v>810</v>
      </c>
      <c r="C226">
        <v>30</v>
      </c>
      <c r="D226">
        <v>104</v>
      </c>
      <c r="E226">
        <v>134</v>
      </c>
      <c r="F226">
        <v>145</v>
      </c>
      <c r="G226">
        <v>163</v>
      </c>
      <c r="H226">
        <v>47</v>
      </c>
      <c r="I226">
        <v>76</v>
      </c>
      <c r="J226">
        <v>14</v>
      </c>
      <c r="K226">
        <v>29</v>
      </c>
      <c r="L226">
        <v>1</v>
      </c>
      <c r="M226">
        <v>0</v>
      </c>
      <c r="N226">
        <v>0</v>
      </c>
      <c r="O226">
        <v>0</v>
      </c>
      <c r="P226" s="60">
        <v>39601</v>
      </c>
      <c r="Q226">
        <v>190</v>
      </c>
    </row>
    <row r="227" spans="2:17" ht="12.75">
      <c r="B227" t="s">
        <v>977</v>
      </c>
      <c r="C227">
        <v>31</v>
      </c>
      <c r="D227">
        <v>162</v>
      </c>
      <c r="E227">
        <v>193</v>
      </c>
      <c r="F227">
        <v>229</v>
      </c>
      <c r="G227">
        <v>103</v>
      </c>
      <c r="H227">
        <v>59</v>
      </c>
      <c r="I227">
        <v>117</v>
      </c>
      <c r="J227">
        <v>29</v>
      </c>
      <c r="K227">
        <v>24</v>
      </c>
      <c r="L227">
        <v>1</v>
      </c>
      <c r="M227">
        <v>0</v>
      </c>
      <c r="N227">
        <v>0</v>
      </c>
      <c r="O227">
        <v>0</v>
      </c>
      <c r="P227" s="60">
        <v>39603</v>
      </c>
      <c r="Q227">
        <v>180</v>
      </c>
    </row>
    <row r="228" spans="2:17" ht="12.75">
      <c r="B228" t="s">
        <v>787</v>
      </c>
      <c r="C228">
        <v>34</v>
      </c>
      <c r="D228">
        <v>183</v>
      </c>
      <c r="E228">
        <v>217</v>
      </c>
      <c r="F228">
        <v>104</v>
      </c>
      <c r="G228">
        <v>103</v>
      </c>
      <c r="H228">
        <v>23</v>
      </c>
      <c r="I228">
        <v>76</v>
      </c>
      <c r="J228">
        <v>12</v>
      </c>
      <c r="K228">
        <v>0</v>
      </c>
      <c r="L228">
        <v>10</v>
      </c>
      <c r="M228">
        <v>12</v>
      </c>
      <c r="N228">
        <v>1</v>
      </c>
      <c r="O228">
        <v>0</v>
      </c>
      <c r="P228" s="60">
        <v>39606</v>
      </c>
      <c r="Q228">
        <v>244</v>
      </c>
    </row>
    <row r="229" spans="2:17" ht="12.75">
      <c r="B229" t="s">
        <v>1025</v>
      </c>
      <c r="C229">
        <v>163</v>
      </c>
      <c r="D229">
        <v>238</v>
      </c>
      <c r="E229">
        <v>401</v>
      </c>
      <c r="F229">
        <v>66</v>
      </c>
      <c r="G229">
        <v>186</v>
      </c>
      <c r="H229">
        <v>34</v>
      </c>
      <c r="I229">
        <v>71</v>
      </c>
      <c r="J229">
        <v>47</v>
      </c>
      <c r="K229">
        <v>0</v>
      </c>
      <c r="L229">
        <v>0</v>
      </c>
      <c r="M229">
        <v>0</v>
      </c>
      <c r="N229">
        <v>17</v>
      </c>
      <c r="O229">
        <v>5</v>
      </c>
      <c r="P229" s="60">
        <v>39609</v>
      </c>
      <c r="Q229">
        <v>225</v>
      </c>
    </row>
    <row r="230" spans="2:17" ht="12.75">
      <c r="B230" t="s">
        <v>956</v>
      </c>
      <c r="C230">
        <v>65</v>
      </c>
      <c r="D230">
        <v>198</v>
      </c>
      <c r="E230">
        <v>263</v>
      </c>
      <c r="F230">
        <v>175</v>
      </c>
      <c r="G230">
        <v>144</v>
      </c>
      <c r="H230">
        <v>52</v>
      </c>
      <c r="I230">
        <v>99</v>
      </c>
      <c r="J230">
        <v>7</v>
      </c>
      <c r="K230">
        <v>3</v>
      </c>
      <c r="L230">
        <v>19</v>
      </c>
      <c r="M230">
        <v>1</v>
      </c>
      <c r="N230">
        <v>0</v>
      </c>
      <c r="O230">
        <v>0</v>
      </c>
      <c r="P230" s="60">
        <v>39604</v>
      </c>
      <c r="Q230">
        <v>220</v>
      </c>
    </row>
    <row r="231" spans="2:17" ht="12.75">
      <c r="B231" t="s">
        <v>1256</v>
      </c>
      <c r="C231">
        <v>35</v>
      </c>
      <c r="D231">
        <v>93</v>
      </c>
      <c r="E231">
        <v>128</v>
      </c>
      <c r="F231">
        <v>82</v>
      </c>
      <c r="G231">
        <v>117</v>
      </c>
      <c r="H231">
        <v>29</v>
      </c>
      <c r="I231">
        <v>55</v>
      </c>
      <c r="J231">
        <v>6</v>
      </c>
      <c r="K231">
        <v>0</v>
      </c>
      <c r="L231">
        <v>22</v>
      </c>
      <c r="M231">
        <v>1</v>
      </c>
      <c r="N231">
        <v>0</v>
      </c>
      <c r="O231">
        <v>0</v>
      </c>
      <c r="P231" s="60">
        <v>39606</v>
      </c>
      <c r="Q231">
        <v>210</v>
      </c>
    </row>
    <row r="232" spans="2:17" ht="12.75">
      <c r="B232" t="s">
        <v>912</v>
      </c>
      <c r="C232">
        <v>134</v>
      </c>
      <c r="D232">
        <v>265</v>
      </c>
      <c r="E232">
        <v>399</v>
      </c>
      <c r="F232">
        <v>53</v>
      </c>
      <c r="G232">
        <v>134</v>
      </c>
      <c r="H232">
        <v>37</v>
      </c>
      <c r="I232">
        <v>59</v>
      </c>
      <c r="J232">
        <v>26</v>
      </c>
      <c r="K232">
        <v>0</v>
      </c>
      <c r="L232">
        <v>0</v>
      </c>
      <c r="M232">
        <v>0</v>
      </c>
      <c r="N232">
        <v>18</v>
      </c>
      <c r="O232">
        <v>9</v>
      </c>
      <c r="P232" s="60">
        <v>39609</v>
      </c>
      <c r="Q232">
        <v>240</v>
      </c>
    </row>
    <row r="233" spans="2:17" ht="12.75">
      <c r="B233" t="s">
        <v>760</v>
      </c>
      <c r="C233">
        <v>234</v>
      </c>
      <c r="D233">
        <v>370</v>
      </c>
      <c r="E233">
        <v>604</v>
      </c>
      <c r="F233">
        <v>105</v>
      </c>
      <c r="G233">
        <v>121</v>
      </c>
      <c r="H233">
        <v>88</v>
      </c>
      <c r="I233">
        <v>67</v>
      </c>
      <c r="J233">
        <v>117</v>
      </c>
      <c r="K233">
        <v>0</v>
      </c>
      <c r="L233">
        <v>0</v>
      </c>
      <c r="M233">
        <v>0</v>
      </c>
      <c r="N233">
        <v>19</v>
      </c>
      <c r="O233">
        <v>12</v>
      </c>
      <c r="P233" s="60">
        <v>39608</v>
      </c>
      <c r="Q233">
        <v>240</v>
      </c>
    </row>
    <row r="234" spans="2:17" ht="12.75">
      <c r="B234" t="s">
        <v>1039</v>
      </c>
      <c r="C234">
        <v>5</v>
      </c>
      <c r="D234">
        <v>67</v>
      </c>
      <c r="E234">
        <v>72</v>
      </c>
      <c r="F234">
        <v>126</v>
      </c>
      <c r="G234">
        <v>66</v>
      </c>
      <c r="H234">
        <v>19</v>
      </c>
      <c r="I234">
        <v>36</v>
      </c>
      <c r="J234">
        <v>1</v>
      </c>
      <c r="K234">
        <v>15</v>
      </c>
      <c r="L234">
        <v>5</v>
      </c>
      <c r="M234">
        <v>0</v>
      </c>
      <c r="N234">
        <v>0</v>
      </c>
      <c r="O234">
        <v>0</v>
      </c>
      <c r="P234" s="60">
        <v>39602</v>
      </c>
      <c r="Q234">
        <v>190</v>
      </c>
    </row>
    <row r="235" spans="2:17" ht="12.75">
      <c r="B235" t="s">
        <v>828</v>
      </c>
      <c r="C235">
        <v>69</v>
      </c>
      <c r="D235">
        <v>71</v>
      </c>
      <c r="E235">
        <v>140</v>
      </c>
      <c r="F235">
        <v>10</v>
      </c>
      <c r="G235">
        <v>88</v>
      </c>
      <c r="H235">
        <v>10</v>
      </c>
      <c r="I235">
        <v>17</v>
      </c>
      <c r="J235">
        <v>25</v>
      </c>
      <c r="K235">
        <v>0</v>
      </c>
      <c r="L235">
        <v>0</v>
      </c>
      <c r="M235">
        <v>0</v>
      </c>
      <c r="N235">
        <v>1</v>
      </c>
      <c r="O235">
        <v>7</v>
      </c>
      <c r="P235" s="60">
        <v>39610</v>
      </c>
      <c r="Q235">
        <v>251</v>
      </c>
    </row>
    <row r="236" spans="2:17" ht="12.75">
      <c r="B236" t="s">
        <v>852</v>
      </c>
      <c r="C236">
        <v>4</v>
      </c>
      <c r="D236">
        <v>16</v>
      </c>
      <c r="E236">
        <v>20</v>
      </c>
      <c r="F236">
        <v>42</v>
      </c>
      <c r="G236">
        <v>30</v>
      </c>
      <c r="H236">
        <v>10</v>
      </c>
      <c r="I236">
        <v>10</v>
      </c>
      <c r="J236">
        <v>4</v>
      </c>
      <c r="K236">
        <v>14</v>
      </c>
      <c r="L236">
        <v>0</v>
      </c>
      <c r="M236">
        <v>0</v>
      </c>
      <c r="N236">
        <v>0</v>
      </c>
      <c r="O236">
        <v>0</v>
      </c>
      <c r="P236" s="60">
        <v>39602</v>
      </c>
      <c r="Q236">
        <v>205</v>
      </c>
    </row>
    <row r="237" spans="2:17" ht="12.75">
      <c r="B237" t="s">
        <v>1094</v>
      </c>
      <c r="C237">
        <v>0</v>
      </c>
      <c r="D237">
        <v>2</v>
      </c>
      <c r="E237">
        <v>2</v>
      </c>
      <c r="F237">
        <v>0</v>
      </c>
      <c r="G237">
        <v>4</v>
      </c>
      <c r="H237">
        <v>1</v>
      </c>
      <c r="I237">
        <v>4</v>
      </c>
      <c r="J237">
        <v>0</v>
      </c>
      <c r="K237">
        <v>0</v>
      </c>
      <c r="L237">
        <v>3</v>
      </c>
      <c r="M237">
        <v>1</v>
      </c>
      <c r="N237">
        <v>0</v>
      </c>
      <c r="O237">
        <v>0</v>
      </c>
      <c r="P237" s="60">
        <v>39604</v>
      </c>
      <c r="Q237">
        <v>220</v>
      </c>
    </row>
    <row r="238" spans="2:17" ht="12.75">
      <c r="B238" t="s">
        <v>1095</v>
      </c>
      <c r="C238">
        <v>0</v>
      </c>
      <c r="D238">
        <v>1</v>
      </c>
      <c r="E238">
        <v>1</v>
      </c>
      <c r="F238">
        <v>0</v>
      </c>
      <c r="G238">
        <v>1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2</v>
      </c>
      <c r="O238">
        <v>1</v>
      </c>
      <c r="P238" s="60">
        <v>39610</v>
      </c>
      <c r="Q238">
        <v>250</v>
      </c>
    </row>
    <row r="239" spans="2:17" ht="12.75">
      <c r="B239" t="s">
        <v>1096</v>
      </c>
      <c r="C239">
        <v>0</v>
      </c>
      <c r="D239">
        <v>1</v>
      </c>
      <c r="E239">
        <v>1</v>
      </c>
      <c r="F239">
        <v>1</v>
      </c>
      <c r="G239">
        <v>1</v>
      </c>
      <c r="H239">
        <v>0</v>
      </c>
      <c r="I239">
        <v>0</v>
      </c>
      <c r="J239">
        <v>1</v>
      </c>
      <c r="K239">
        <v>0</v>
      </c>
      <c r="L239">
        <v>0</v>
      </c>
      <c r="M239">
        <v>2</v>
      </c>
      <c r="N239">
        <v>0</v>
      </c>
      <c r="O239">
        <v>0</v>
      </c>
      <c r="P239" s="60">
        <v>39607</v>
      </c>
      <c r="Q239">
        <v>215</v>
      </c>
    </row>
    <row r="242" spans="3:6" ht="12.75">
      <c r="C242" t="s">
        <v>688</v>
      </c>
      <c r="E242" t="s">
        <v>689</v>
      </c>
      <c r="F242" t="s">
        <v>690</v>
      </c>
    </row>
    <row r="243" spans="2:12" ht="12.75">
      <c r="B243" t="s">
        <v>691</v>
      </c>
      <c r="C243" t="s">
        <v>692</v>
      </c>
      <c r="D243" t="s">
        <v>693</v>
      </c>
      <c r="E243" t="s">
        <v>694</v>
      </c>
      <c r="F243" t="s">
        <v>695</v>
      </c>
      <c r="G243" t="s">
        <v>696</v>
      </c>
      <c r="H243" t="s">
        <v>697</v>
      </c>
      <c r="I243" t="s">
        <v>698</v>
      </c>
      <c r="J243" t="s">
        <v>699</v>
      </c>
      <c r="K243" t="s">
        <v>700</v>
      </c>
      <c r="L243" t="s">
        <v>701</v>
      </c>
    </row>
    <row r="244" spans="2:12" ht="12.75">
      <c r="B244" t="s">
        <v>1093</v>
      </c>
      <c r="C244">
        <v>2</v>
      </c>
      <c r="D244" t="s">
        <v>721</v>
      </c>
      <c r="E244">
        <v>0</v>
      </c>
      <c r="F244">
        <v>1</v>
      </c>
      <c r="G244">
        <v>3</v>
      </c>
      <c r="H244">
        <v>1</v>
      </c>
      <c r="I244">
        <v>1</v>
      </c>
      <c r="J244">
        <v>1</v>
      </c>
      <c r="K244">
        <v>1</v>
      </c>
      <c r="L244">
        <v>45</v>
      </c>
    </row>
    <row r="245" spans="2:12" ht="12.75">
      <c r="B245" t="s">
        <v>718</v>
      </c>
      <c r="C245">
        <v>0</v>
      </c>
      <c r="D245" t="s">
        <v>705</v>
      </c>
      <c r="E245">
        <v>11</v>
      </c>
      <c r="F245">
        <v>2</v>
      </c>
      <c r="G245">
        <v>4</v>
      </c>
      <c r="H245">
        <v>2</v>
      </c>
      <c r="I245">
        <v>4</v>
      </c>
      <c r="J245">
        <v>4</v>
      </c>
      <c r="K245">
        <v>32</v>
      </c>
      <c r="L245">
        <v>69</v>
      </c>
    </row>
    <row r="246" spans="2:12" ht="12.75">
      <c r="B246" t="s">
        <v>928</v>
      </c>
      <c r="C246">
        <v>3</v>
      </c>
      <c r="D246" t="s">
        <v>703</v>
      </c>
      <c r="E246">
        <v>0</v>
      </c>
      <c r="F246">
        <v>4</v>
      </c>
      <c r="G246">
        <v>5</v>
      </c>
      <c r="H246">
        <v>4</v>
      </c>
      <c r="I246">
        <v>3</v>
      </c>
      <c r="J246">
        <v>4</v>
      </c>
      <c r="K246">
        <v>22</v>
      </c>
      <c r="L246">
        <v>80</v>
      </c>
    </row>
    <row r="247" spans="2:12" ht="12.75">
      <c r="B247" t="s">
        <v>857</v>
      </c>
      <c r="C247">
        <v>1</v>
      </c>
      <c r="D247" t="s">
        <v>705</v>
      </c>
      <c r="E247">
        <v>11</v>
      </c>
      <c r="F247">
        <v>0</v>
      </c>
      <c r="G247">
        <v>2</v>
      </c>
      <c r="H247">
        <v>0</v>
      </c>
      <c r="I247">
        <v>4</v>
      </c>
      <c r="J247">
        <v>4</v>
      </c>
      <c r="K247">
        <v>58</v>
      </c>
      <c r="L247">
        <v>99</v>
      </c>
    </row>
    <row r="248" spans="2:12" ht="12.75">
      <c r="B248" t="s">
        <v>810</v>
      </c>
      <c r="C248">
        <v>0</v>
      </c>
      <c r="D248" t="s">
        <v>715</v>
      </c>
      <c r="E248">
        <v>0</v>
      </c>
      <c r="F248">
        <v>3</v>
      </c>
      <c r="G248">
        <v>3</v>
      </c>
      <c r="H248">
        <v>3</v>
      </c>
      <c r="I248">
        <v>0</v>
      </c>
      <c r="J248">
        <v>3</v>
      </c>
      <c r="K248">
        <v>9</v>
      </c>
      <c r="L248">
        <v>31</v>
      </c>
    </row>
    <row r="249" spans="2:12" ht="12.75">
      <c r="B249" t="s">
        <v>977</v>
      </c>
      <c r="C249">
        <v>0</v>
      </c>
      <c r="D249" t="s">
        <v>715</v>
      </c>
      <c r="E249">
        <v>0</v>
      </c>
      <c r="F249">
        <v>4</v>
      </c>
      <c r="G249">
        <v>3</v>
      </c>
      <c r="H249">
        <v>4</v>
      </c>
      <c r="I249">
        <v>1</v>
      </c>
      <c r="J249">
        <v>4</v>
      </c>
      <c r="K249">
        <v>10</v>
      </c>
      <c r="L249">
        <v>56</v>
      </c>
    </row>
    <row r="250" spans="2:12" ht="12.75">
      <c r="B250" t="s">
        <v>787</v>
      </c>
      <c r="C250">
        <v>1</v>
      </c>
      <c r="D250" t="s">
        <v>712</v>
      </c>
      <c r="E250">
        <v>0</v>
      </c>
      <c r="F250">
        <v>2</v>
      </c>
      <c r="G250">
        <v>3</v>
      </c>
      <c r="H250">
        <v>2</v>
      </c>
      <c r="I250">
        <v>2</v>
      </c>
      <c r="J250">
        <v>2</v>
      </c>
      <c r="K250">
        <v>10</v>
      </c>
      <c r="L250">
        <v>56</v>
      </c>
    </row>
    <row r="251" spans="2:12" ht="12.75">
      <c r="B251" t="s">
        <v>1025</v>
      </c>
      <c r="C251">
        <v>0</v>
      </c>
      <c r="D251" t="s">
        <v>705</v>
      </c>
      <c r="E251">
        <v>5</v>
      </c>
      <c r="F251">
        <v>2</v>
      </c>
      <c r="G251">
        <v>4</v>
      </c>
      <c r="H251">
        <v>2</v>
      </c>
      <c r="I251">
        <v>4</v>
      </c>
      <c r="J251">
        <v>4</v>
      </c>
      <c r="K251">
        <v>46</v>
      </c>
      <c r="L251">
        <v>72</v>
      </c>
    </row>
    <row r="252" spans="2:12" ht="12.75">
      <c r="B252" t="s">
        <v>956</v>
      </c>
      <c r="C252">
        <v>0</v>
      </c>
      <c r="D252" t="s">
        <v>715</v>
      </c>
      <c r="E252">
        <v>0</v>
      </c>
      <c r="F252">
        <v>4</v>
      </c>
      <c r="G252">
        <v>3</v>
      </c>
      <c r="H252">
        <v>4</v>
      </c>
      <c r="I252">
        <v>1</v>
      </c>
      <c r="J252">
        <v>4</v>
      </c>
      <c r="K252">
        <v>18</v>
      </c>
      <c r="L252">
        <v>59</v>
      </c>
    </row>
    <row r="253" spans="2:12" ht="12.75">
      <c r="B253" t="s">
        <v>1256</v>
      </c>
      <c r="C253">
        <v>0</v>
      </c>
      <c r="D253" t="s">
        <v>712</v>
      </c>
      <c r="E253">
        <v>0</v>
      </c>
      <c r="F253">
        <v>3</v>
      </c>
      <c r="G253">
        <v>4</v>
      </c>
      <c r="H253">
        <v>3</v>
      </c>
      <c r="I253">
        <v>2</v>
      </c>
      <c r="J253">
        <v>3</v>
      </c>
      <c r="K253">
        <v>15</v>
      </c>
      <c r="L253">
        <v>41</v>
      </c>
    </row>
    <row r="254" spans="2:12" ht="12.75">
      <c r="B254" t="s">
        <v>912</v>
      </c>
      <c r="C254">
        <v>0</v>
      </c>
      <c r="D254" t="s">
        <v>731</v>
      </c>
      <c r="E254">
        <v>4</v>
      </c>
      <c r="F254">
        <v>2</v>
      </c>
      <c r="G254">
        <v>4</v>
      </c>
      <c r="H254">
        <v>2</v>
      </c>
      <c r="I254">
        <v>5</v>
      </c>
      <c r="J254">
        <v>4</v>
      </c>
      <c r="K254">
        <v>51</v>
      </c>
      <c r="L254">
        <v>106</v>
      </c>
    </row>
    <row r="255" spans="2:12" ht="12.75">
      <c r="B255" t="s">
        <v>760</v>
      </c>
      <c r="C255">
        <v>0</v>
      </c>
      <c r="D255" t="s">
        <v>725</v>
      </c>
      <c r="E255">
        <v>10</v>
      </c>
      <c r="F255">
        <v>2</v>
      </c>
      <c r="G255">
        <v>4</v>
      </c>
      <c r="H255">
        <v>2</v>
      </c>
      <c r="I255">
        <v>5</v>
      </c>
      <c r="J255">
        <v>5</v>
      </c>
      <c r="K255">
        <v>53</v>
      </c>
      <c r="L255">
        <v>89</v>
      </c>
    </row>
    <row r="256" spans="2:12" ht="12.75">
      <c r="B256" t="s">
        <v>1039</v>
      </c>
      <c r="C256">
        <v>0</v>
      </c>
      <c r="D256" t="s">
        <v>721</v>
      </c>
      <c r="E256">
        <v>0</v>
      </c>
      <c r="F256">
        <v>3</v>
      </c>
      <c r="G256">
        <v>2</v>
      </c>
      <c r="H256">
        <v>3</v>
      </c>
      <c r="I256">
        <v>0</v>
      </c>
      <c r="J256">
        <v>3</v>
      </c>
      <c r="K256">
        <v>2</v>
      </c>
      <c r="L256">
        <v>27</v>
      </c>
    </row>
    <row r="257" spans="2:12" ht="12.75">
      <c r="B257" t="s">
        <v>828</v>
      </c>
      <c r="C257">
        <v>0</v>
      </c>
      <c r="D257" t="s">
        <v>725</v>
      </c>
      <c r="E257">
        <v>10</v>
      </c>
      <c r="F257">
        <v>1</v>
      </c>
      <c r="G257">
        <v>3</v>
      </c>
      <c r="H257">
        <v>1</v>
      </c>
      <c r="I257">
        <v>3</v>
      </c>
      <c r="J257">
        <v>3</v>
      </c>
      <c r="K257">
        <v>72</v>
      </c>
      <c r="L257">
        <v>80</v>
      </c>
    </row>
    <row r="258" spans="2:12" ht="12.75">
      <c r="B258" t="s">
        <v>852</v>
      </c>
      <c r="C258">
        <v>0</v>
      </c>
      <c r="D258" t="s">
        <v>715</v>
      </c>
      <c r="E258">
        <v>0</v>
      </c>
      <c r="F258">
        <v>4</v>
      </c>
      <c r="G258">
        <v>3</v>
      </c>
      <c r="H258">
        <v>4</v>
      </c>
      <c r="I258">
        <v>1</v>
      </c>
      <c r="J258">
        <v>4</v>
      </c>
      <c r="K258">
        <v>6</v>
      </c>
      <c r="L258">
        <v>28</v>
      </c>
    </row>
    <row r="259" spans="2:12" ht="12.75">
      <c r="B259" t="s">
        <v>1094</v>
      </c>
      <c r="C259">
        <v>0</v>
      </c>
      <c r="D259" t="s">
        <v>721</v>
      </c>
      <c r="E259">
        <v>0</v>
      </c>
      <c r="F259">
        <v>3</v>
      </c>
      <c r="G259">
        <v>3</v>
      </c>
      <c r="H259">
        <v>3</v>
      </c>
      <c r="I259">
        <v>1</v>
      </c>
      <c r="J259">
        <v>3</v>
      </c>
      <c r="K259">
        <v>1</v>
      </c>
      <c r="L259">
        <v>25</v>
      </c>
    </row>
    <row r="260" spans="2:12" ht="12.75">
      <c r="B260" t="s">
        <v>1095</v>
      </c>
      <c r="C260">
        <v>1</v>
      </c>
      <c r="D260" t="s">
        <v>705</v>
      </c>
      <c r="E260">
        <v>0</v>
      </c>
      <c r="F260">
        <v>1</v>
      </c>
      <c r="G260">
        <v>3</v>
      </c>
      <c r="H260">
        <v>1</v>
      </c>
      <c r="I260">
        <v>3</v>
      </c>
      <c r="J260">
        <v>3</v>
      </c>
      <c r="K260">
        <v>1</v>
      </c>
      <c r="L260">
        <v>53</v>
      </c>
    </row>
    <row r="261" spans="2:12" ht="12.75">
      <c r="B261" t="s">
        <v>1096</v>
      </c>
      <c r="C261">
        <v>0</v>
      </c>
      <c r="D261" t="s">
        <v>705</v>
      </c>
      <c r="E261">
        <v>0</v>
      </c>
      <c r="F261">
        <v>2</v>
      </c>
      <c r="G261">
        <v>3</v>
      </c>
      <c r="H261">
        <v>2</v>
      </c>
      <c r="I261">
        <v>2</v>
      </c>
      <c r="J261">
        <v>2</v>
      </c>
      <c r="K261">
        <v>1</v>
      </c>
      <c r="L261">
        <v>44</v>
      </c>
    </row>
    <row r="262" ht="12.75">
      <c r="B262" t="s">
        <v>1254</v>
      </c>
    </row>
    <row r="263" spans="3:5" ht="12.75">
      <c r="C263" t="s">
        <v>1231</v>
      </c>
      <c r="D263" t="s">
        <v>1232</v>
      </c>
      <c r="E263" t="s">
        <v>1233</v>
      </c>
    </row>
    <row r="264" spans="2:16" ht="12.75">
      <c r="B264" t="s">
        <v>691</v>
      </c>
      <c r="C264" t="s">
        <v>1234</v>
      </c>
      <c r="D264" t="s">
        <v>598</v>
      </c>
      <c r="E264" t="s">
        <v>472</v>
      </c>
      <c r="F264" t="s">
        <v>1235</v>
      </c>
      <c r="G264" t="s">
        <v>1236</v>
      </c>
      <c r="H264" t="s">
        <v>1237</v>
      </c>
      <c r="I264" t="s">
        <v>1235</v>
      </c>
      <c r="J264" t="s">
        <v>1236</v>
      </c>
      <c r="K264" t="s">
        <v>1237</v>
      </c>
      <c r="L264" t="s">
        <v>1235</v>
      </c>
      <c r="M264" t="s">
        <v>1236</v>
      </c>
      <c r="N264" t="s">
        <v>1237</v>
      </c>
      <c r="O264" t="s">
        <v>1238</v>
      </c>
      <c r="P264" t="s">
        <v>1239</v>
      </c>
    </row>
    <row r="265" spans="2:16" ht="12.75">
      <c r="B265" t="s">
        <v>974</v>
      </c>
      <c r="C265">
        <v>77</v>
      </c>
      <c r="D265">
        <v>77</v>
      </c>
      <c r="E265">
        <v>2769</v>
      </c>
      <c r="F265">
        <v>630</v>
      </c>
      <c r="G265">
        <v>1314</v>
      </c>
      <c r="H265">
        <v>0.479</v>
      </c>
      <c r="I265">
        <v>79</v>
      </c>
      <c r="J265">
        <v>220</v>
      </c>
      <c r="K265">
        <v>0.359</v>
      </c>
      <c r="L265">
        <v>478</v>
      </c>
      <c r="M265">
        <v>544</v>
      </c>
      <c r="N265">
        <v>0.879</v>
      </c>
      <c r="O265">
        <v>1817</v>
      </c>
      <c r="P265">
        <v>23.6</v>
      </c>
    </row>
    <row r="266" spans="2:16" ht="12.75">
      <c r="B266" t="s">
        <v>941</v>
      </c>
      <c r="C266">
        <v>76</v>
      </c>
      <c r="D266">
        <v>76</v>
      </c>
      <c r="E266">
        <v>2757</v>
      </c>
      <c r="F266">
        <v>567</v>
      </c>
      <c r="G266">
        <v>1247</v>
      </c>
      <c r="H266">
        <v>0.455</v>
      </c>
      <c r="I266">
        <v>67</v>
      </c>
      <c r="J266">
        <v>210</v>
      </c>
      <c r="K266">
        <v>0.319</v>
      </c>
      <c r="L266">
        <v>312</v>
      </c>
      <c r="M266">
        <v>384</v>
      </c>
      <c r="N266">
        <v>0.813</v>
      </c>
      <c r="O266">
        <v>1513</v>
      </c>
      <c r="P266">
        <v>19.9</v>
      </c>
    </row>
    <row r="267" spans="2:16" ht="12.75">
      <c r="B267" t="s">
        <v>898</v>
      </c>
      <c r="C267">
        <v>82</v>
      </c>
      <c r="D267">
        <v>34</v>
      </c>
      <c r="E267">
        <v>2579</v>
      </c>
      <c r="F267">
        <v>471</v>
      </c>
      <c r="G267">
        <v>1008</v>
      </c>
      <c r="H267">
        <v>0.467</v>
      </c>
      <c r="I267">
        <v>136</v>
      </c>
      <c r="J267">
        <v>363</v>
      </c>
      <c r="K267">
        <v>0.375</v>
      </c>
      <c r="L267">
        <v>191</v>
      </c>
      <c r="M267">
        <v>223</v>
      </c>
      <c r="N267">
        <v>0.857</v>
      </c>
      <c r="O267">
        <v>1269</v>
      </c>
      <c r="P267">
        <v>15.5</v>
      </c>
    </row>
    <row r="268" spans="2:16" ht="12.75">
      <c r="B268" t="s">
        <v>897</v>
      </c>
      <c r="C268">
        <v>58</v>
      </c>
      <c r="D268">
        <v>13</v>
      </c>
      <c r="E268">
        <v>1412</v>
      </c>
      <c r="F268">
        <v>213</v>
      </c>
      <c r="G268">
        <v>526</v>
      </c>
      <c r="H268">
        <v>0.405</v>
      </c>
      <c r="I268">
        <v>60</v>
      </c>
      <c r="J268">
        <v>184</v>
      </c>
      <c r="K268">
        <v>0.326</v>
      </c>
      <c r="L268">
        <v>132</v>
      </c>
      <c r="M268">
        <v>148</v>
      </c>
      <c r="N268">
        <v>0.892</v>
      </c>
      <c r="O268">
        <v>618</v>
      </c>
      <c r="P268">
        <v>10.7</v>
      </c>
    </row>
    <row r="269" spans="2:16" ht="12.75">
      <c r="B269" t="s">
        <v>749</v>
      </c>
      <c r="C269">
        <v>80</v>
      </c>
      <c r="D269">
        <v>80</v>
      </c>
      <c r="E269">
        <v>2906</v>
      </c>
      <c r="F269">
        <v>305</v>
      </c>
      <c r="G269">
        <v>793</v>
      </c>
      <c r="H269">
        <v>0.385</v>
      </c>
      <c r="I269">
        <v>119</v>
      </c>
      <c r="J269">
        <v>312</v>
      </c>
      <c r="K269">
        <v>0.381</v>
      </c>
      <c r="L269">
        <v>135</v>
      </c>
      <c r="M269">
        <v>165</v>
      </c>
      <c r="N269">
        <v>0.818</v>
      </c>
      <c r="O269">
        <v>864</v>
      </c>
      <c r="P269">
        <v>10.8</v>
      </c>
    </row>
    <row r="270" spans="2:16" ht="12.75">
      <c r="B270" t="s">
        <v>874</v>
      </c>
      <c r="C270">
        <v>79</v>
      </c>
      <c r="D270">
        <v>1</v>
      </c>
      <c r="E270">
        <v>1557</v>
      </c>
      <c r="F270">
        <v>246</v>
      </c>
      <c r="G270">
        <v>493</v>
      </c>
      <c r="H270">
        <v>0.499</v>
      </c>
      <c r="I270">
        <v>0</v>
      </c>
      <c r="J270">
        <v>4</v>
      </c>
      <c r="K270">
        <v>0</v>
      </c>
      <c r="L270">
        <v>162</v>
      </c>
      <c r="M270">
        <v>197</v>
      </c>
      <c r="N270">
        <v>0.822</v>
      </c>
      <c r="O270">
        <v>654</v>
      </c>
      <c r="P270">
        <v>8.3</v>
      </c>
    </row>
    <row r="271" spans="2:16" ht="12.75">
      <c r="B271" t="s">
        <v>799</v>
      </c>
      <c r="C271">
        <v>72</v>
      </c>
      <c r="D271">
        <v>64</v>
      </c>
      <c r="E271">
        <v>1755</v>
      </c>
      <c r="F271">
        <v>178</v>
      </c>
      <c r="G271">
        <v>277</v>
      </c>
      <c r="H271">
        <v>0.643</v>
      </c>
      <c r="I271">
        <v>0</v>
      </c>
      <c r="J271">
        <v>0</v>
      </c>
      <c r="K271" t="s">
        <v>1255</v>
      </c>
      <c r="L271">
        <v>84</v>
      </c>
      <c r="M271">
        <v>146</v>
      </c>
      <c r="N271">
        <v>0.575</v>
      </c>
      <c r="O271">
        <v>440</v>
      </c>
      <c r="P271">
        <v>6.1</v>
      </c>
    </row>
    <row r="272" spans="2:16" ht="12.75">
      <c r="B272" t="s">
        <v>999</v>
      </c>
      <c r="C272">
        <v>47</v>
      </c>
      <c r="D272">
        <v>33</v>
      </c>
      <c r="E272">
        <v>922</v>
      </c>
      <c r="F272">
        <v>66</v>
      </c>
      <c r="G272">
        <v>180</v>
      </c>
      <c r="H272">
        <v>0.367</v>
      </c>
      <c r="I272">
        <v>34</v>
      </c>
      <c r="J272">
        <v>116</v>
      </c>
      <c r="K272">
        <v>0.293</v>
      </c>
      <c r="L272">
        <v>10</v>
      </c>
      <c r="M272">
        <v>14</v>
      </c>
      <c r="N272">
        <v>0.714</v>
      </c>
      <c r="O272">
        <v>176</v>
      </c>
      <c r="P272">
        <v>3.7</v>
      </c>
    </row>
    <row r="273" spans="2:16" ht="12.75">
      <c r="B273" t="s">
        <v>797</v>
      </c>
      <c r="C273">
        <v>53</v>
      </c>
      <c r="D273">
        <v>4</v>
      </c>
      <c r="E273">
        <v>821</v>
      </c>
      <c r="F273">
        <v>74</v>
      </c>
      <c r="G273">
        <v>207</v>
      </c>
      <c r="H273">
        <v>0.357</v>
      </c>
      <c r="I273">
        <v>22</v>
      </c>
      <c r="J273">
        <v>68</v>
      </c>
      <c r="K273">
        <v>0.324</v>
      </c>
      <c r="L273">
        <v>24</v>
      </c>
      <c r="M273">
        <v>34</v>
      </c>
      <c r="N273">
        <v>0.706</v>
      </c>
      <c r="O273">
        <v>194</v>
      </c>
      <c r="P273">
        <v>3.7</v>
      </c>
    </row>
    <row r="274" spans="2:16" ht="12.75">
      <c r="B274" t="s">
        <v>1048</v>
      </c>
      <c r="C274">
        <v>73</v>
      </c>
      <c r="D274">
        <v>16</v>
      </c>
      <c r="E274">
        <v>1096</v>
      </c>
      <c r="F274">
        <v>157</v>
      </c>
      <c r="G274">
        <v>327</v>
      </c>
      <c r="H274">
        <v>0.48</v>
      </c>
      <c r="I274">
        <v>1</v>
      </c>
      <c r="J274">
        <v>2</v>
      </c>
      <c r="K274">
        <v>0.5</v>
      </c>
      <c r="L274">
        <v>23</v>
      </c>
      <c r="M274">
        <v>25</v>
      </c>
      <c r="N274">
        <v>0.92</v>
      </c>
      <c r="O274">
        <v>338</v>
      </c>
      <c r="P274">
        <v>4.6</v>
      </c>
    </row>
    <row r="275" spans="2:16" ht="12.75">
      <c r="B275" t="s">
        <v>919</v>
      </c>
      <c r="C275">
        <v>44</v>
      </c>
      <c r="D275">
        <v>9</v>
      </c>
      <c r="E275">
        <v>460</v>
      </c>
      <c r="F275">
        <v>71</v>
      </c>
      <c r="G275">
        <v>170</v>
      </c>
      <c r="H275">
        <v>0.418</v>
      </c>
      <c r="I275">
        <v>21</v>
      </c>
      <c r="J275">
        <v>54</v>
      </c>
      <c r="K275">
        <v>0.389</v>
      </c>
      <c r="L275">
        <v>28</v>
      </c>
      <c r="M275">
        <v>35</v>
      </c>
      <c r="N275">
        <v>0.8</v>
      </c>
      <c r="O275">
        <v>191</v>
      </c>
      <c r="P275">
        <v>4.3</v>
      </c>
    </row>
    <row r="276" spans="2:16" ht="12.75">
      <c r="B276" t="s">
        <v>1070</v>
      </c>
      <c r="C276">
        <v>50</v>
      </c>
      <c r="D276">
        <v>3</v>
      </c>
      <c r="E276">
        <v>736</v>
      </c>
      <c r="F276">
        <v>113</v>
      </c>
      <c r="G276">
        <v>253</v>
      </c>
      <c r="H276">
        <v>0.447</v>
      </c>
      <c r="I276">
        <v>39</v>
      </c>
      <c r="J276">
        <v>86</v>
      </c>
      <c r="K276">
        <v>0.453</v>
      </c>
      <c r="L276">
        <v>25</v>
      </c>
      <c r="M276">
        <v>32</v>
      </c>
      <c r="N276">
        <v>0.781</v>
      </c>
      <c r="O276">
        <v>290</v>
      </c>
      <c r="P276">
        <v>5.8</v>
      </c>
    </row>
    <row r="277" spans="2:16" ht="12.75">
      <c r="B277" t="s">
        <v>1026</v>
      </c>
      <c r="C277">
        <v>56</v>
      </c>
      <c r="D277">
        <v>10</v>
      </c>
      <c r="E277">
        <v>1231</v>
      </c>
      <c r="F277">
        <v>136</v>
      </c>
      <c r="G277">
        <v>329</v>
      </c>
      <c r="H277">
        <v>0.413</v>
      </c>
      <c r="I277">
        <v>32</v>
      </c>
      <c r="J277">
        <v>110</v>
      </c>
      <c r="K277">
        <v>0.291</v>
      </c>
      <c r="L277">
        <v>46</v>
      </c>
      <c r="M277">
        <v>67</v>
      </c>
      <c r="N277">
        <v>0.687</v>
      </c>
      <c r="O277">
        <v>350</v>
      </c>
      <c r="P277">
        <v>6.3</v>
      </c>
    </row>
    <row r="278" spans="2:16" ht="12.75">
      <c r="B278" t="s">
        <v>827</v>
      </c>
      <c r="C278">
        <v>50</v>
      </c>
      <c r="D278">
        <v>0</v>
      </c>
      <c r="E278">
        <v>353</v>
      </c>
      <c r="F278">
        <v>23</v>
      </c>
      <c r="G278">
        <v>64</v>
      </c>
      <c r="H278">
        <v>0.359</v>
      </c>
      <c r="I278">
        <v>0</v>
      </c>
      <c r="J278">
        <v>0</v>
      </c>
      <c r="K278" t="s">
        <v>1255</v>
      </c>
      <c r="L278">
        <v>11</v>
      </c>
      <c r="M278">
        <v>14</v>
      </c>
      <c r="N278">
        <v>0.786</v>
      </c>
      <c r="O278">
        <v>57</v>
      </c>
      <c r="P278">
        <v>1.1</v>
      </c>
    </row>
    <row r="279" spans="2:16" ht="12.75">
      <c r="B279" t="s">
        <v>786</v>
      </c>
      <c r="C279">
        <v>31</v>
      </c>
      <c r="D279">
        <v>2</v>
      </c>
      <c r="E279">
        <v>286</v>
      </c>
      <c r="F279">
        <v>18</v>
      </c>
      <c r="G279">
        <v>55</v>
      </c>
      <c r="H279">
        <v>0.327</v>
      </c>
      <c r="I279">
        <v>0</v>
      </c>
      <c r="J279">
        <v>0</v>
      </c>
      <c r="K279" t="s">
        <v>1255</v>
      </c>
      <c r="L279">
        <v>20</v>
      </c>
      <c r="M279">
        <v>44</v>
      </c>
      <c r="N279">
        <v>0.455</v>
      </c>
      <c r="O279">
        <v>56</v>
      </c>
      <c r="P279">
        <v>1.8</v>
      </c>
    </row>
    <row r="280" spans="2:16" ht="12.75">
      <c r="B280" t="s">
        <v>1053</v>
      </c>
      <c r="C280">
        <v>82</v>
      </c>
      <c r="D280">
        <v>82</v>
      </c>
      <c r="E280">
        <v>3424</v>
      </c>
      <c r="F280">
        <v>712</v>
      </c>
      <c r="G280">
        <v>1556</v>
      </c>
      <c r="H280">
        <v>0.458</v>
      </c>
      <c r="I280">
        <v>95</v>
      </c>
      <c r="J280">
        <v>275</v>
      </c>
      <c r="K280">
        <v>0.345</v>
      </c>
      <c r="L280">
        <v>645</v>
      </c>
      <c r="M280">
        <v>797</v>
      </c>
      <c r="N280">
        <v>0.809</v>
      </c>
      <c r="O280">
        <v>2164</v>
      </c>
      <c r="P280">
        <v>26.4</v>
      </c>
    </row>
    <row r="281" spans="2:16" ht="12.75">
      <c r="B281" t="s">
        <v>1066</v>
      </c>
      <c r="C281">
        <v>77</v>
      </c>
      <c r="D281">
        <v>77</v>
      </c>
      <c r="E281">
        <v>2806</v>
      </c>
      <c r="F281">
        <v>728</v>
      </c>
      <c r="G281">
        <v>1481</v>
      </c>
      <c r="H281">
        <v>0.492</v>
      </c>
      <c r="I281">
        <v>58</v>
      </c>
      <c r="J281">
        <v>164</v>
      </c>
      <c r="K281">
        <v>0.354</v>
      </c>
      <c r="L281">
        <v>464</v>
      </c>
      <c r="M281">
        <v>590</v>
      </c>
      <c r="N281">
        <v>0.786</v>
      </c>
      <c r="O281">
        <v>1978</v>
      </c>
      <c r="P281">
        <v>25.7</v>
      </c>
    </row>
    <row r="282" spans="2:16" ht="12.75">
      <c r="B282" t="s">
        <v>1024</v>
      </c>
      <c r="C282">
        <v>71</v>
      </c>
      <c r="D282">
        <v>71</v>
      </c>
      <c r="E282">
        <v>2160</v>
      </c>
      <c r="F282">
        <v>376</v>
      </c>
      <c r="G282">
        <v>699</v>
      </c>
      <c r="H282">
        <v>0.538</v>
      </c>
      <c r="I282">
        <v>2</v>
      </c>
      <c r="J282">
        <v>11</v>
      </c>
      <c r="K282">
        <v>0.182</v>
      </c>
      <c r="L282">
        <v>123</v>
      </c>
      <c r="M282">
        <v>212</v>
      </c>
      <c r="N282">
        <v>0.58</v>
      </c>
      <c r="O282">
        <v>877</v>
      </c>
      <c r="P282">
        <v>12.4</v>
      </c>
    </row>
    <row r="285" spans="3:5" ht="12.75">
      <c r="C285" t="s">
        <v>1240</v>
      </c>
      <c r="E285" t="s">
        <v>1241</v>
      </c>
    </row>
    <row r="286" spans="2:17" ht="12.75">
      <c r="B286" t="s">
        <v>691</v>
      </c>
      <c r="C286" t="s">
        <v>700</v>
      </c>
      <c r="D286" t="s">
        <v>701</v>
      </c>
      <c r="E286" t="s">
        <v>1242</v>
      </c>
      <c r="F286" t="s">
        <v>1243</v>
      </c>
      <c r="G286" t="s">
        <v>1244</v>
      </c>
      <c r="H286" t="s">
        <v>1245</v>
      </c>
      <c r="I286" t="s">
        <v>1246</v>
      </c>
      <c r="J286" t="s">
        <v>1247</v>
      </c>
      <c r="K286" t="s">
        <v>1248</v>
      </c>
      <c r="L286" t="s">
        <v>1249</v>
      </c>
      <c r="M286" t="s">
        <v>1250</v>
      </c>
      <c r="N286" t="s">
        <v>1244</v>
      </c>
      <c r="O286" t="s">
        <v>1251</v>
      </c>
      <c r="P286" t="s">
        <v>1252</v>
      </c>
      <c r="Q286" t="s">
        <v>1253</v>
      </c>
    </row>
    <row r="287" spans="2:17" ht="12.75">
      <c r="B287" t="s">
        <v>974</v>
      </c>
      <c r="C287">
        <v>95</v>
      </c>
      <c r="D287">
        <v>564</v>
      </c>
      <c r="E287">
        <v>659</v>
      </c>
      <c r="F287">
        <v>266</v>
      </c>
      <c r="G287">
        <v>198</v>
      </c>
      <c r="H287">
        <v>51</v>
      </c>
      <c r="I287">
        <v>160</v>
      </c>
      <c r="J287">
        <v>71</v>
      </c>
      <c r="K287">
        <v>0</v>
      </c>
      <c r="L287">
        <v>0</v>
      </c>
      <c r="M287">
        <v>1</v>
      </c>
      <c r="N287">
        <v>12</v>
      </c>
      <c r="O287">
        <v>23</v>
      </c>
      <c r="P287" s="61">
        <v>36708</v>
      </c>
      <c r="Q287">
        <v>245</v>
      </c>
    </row>
    <row r="288" spans="2:17" ht="12.75">
      <c r="B288" t="s">
        <v>941</v>
      </c>
      <c r="C288">
        <v>120</v>
      </c>
      <c r="D288">
        <v>412</v>
      </c>
      <c r="E288">
        <v>532</v>
      </c>
      <c r="F288">
        <v>164</v>
      </c>
      <c r="G288">
        <v>202</v>
      </c>
      <c r="H288">
        <v>59</v>
      </c>
      <c r="I288">
        <v>114</v>
      </c>
      <c r="J288">
        <v>32</v>
      </c>
      <c r="K288">
        <v>0</v>
      </c>
      <c r="L288">
        <v>0</v>
      </c>
      <c r="M288">
        <v>35</v>
      </c>
      <c r="N288">
        <v>1</v>
      </c>
      <c r="O288">
        <v>0</v>
      </c>
      <c r="P288" s="60">
        <v>39606</v>
      </c>
      <c r="Q288">
        <v>210</v>
      </c>
    </row>
    <row r="289" spans="2:17" ht="12.75">
      <c r="B289" t="s">
        <v>898</v>
      </c>
      <c r="C289">
        <v>30</v>
      </c>
      <c r="D289">
        <v>178</v>
      </c>
      <c r="E289">
        <v>208</v>
      </c>
      <c r="F289">
        <v>264</v>
      </c>
      <c r="G289">
        <v>170</v>
      </c>
      <c r="H289">
        <v>88</v>
      </c>
      <c r="I289">
        <v>92</v>
      </c>
      <c r="J289">
        <v>18</v>
      </c>
      <c r="K289">
        <v>12</v>
      </c>
      <c r="L289">
        <v>19</v>
      </c>
      <c r="M289">
        <v>0</v>
      </c>
      <c r="N289">
        <v>0</v>
      </c>
      <c r="O289">
        <v>0</v>
      </c>
      <c r="P289" s="60">
        <v>39601</v>
      </c>
      <c r="Q289">
        <v>180</v>
      </c>
    </row>
    <row r="290" spans="2:17" ht="12.75">
      <c r="B290" t="s">
        <v>897</v>
      </c>
      <c r="C290">
        <v>33</v>
      </c>
      <c r="D290">
        <v>100</v>
      </c>
      <c r="E290">
        <v>133</v>
      </c>
      <c r="F290">
        <v>145</v>
      </c>
      <c r="G290">
        <v>82</v>
      </c>
      <c r="H290">
        <v>28</v>
      </c>
      <c r="I290">
        <v>86</v>
      </c>
      <c r="J290">
        <v>10</v>
      </c>
      <c r="K290">
        <v>1</v>
      </c>
      <c r="L290">
        <v>19</v>
      </c>
      <c r="M290">
        <v>4</v>
      </c>
      <c r="N290">
        <v>0</v>
      </c>
      <c r="O290">
        <v>0</v>
      </c>
      <c r="P290" s="60">
        <v>39605</v>
      </c>
      <c r="Q290">
        <v>218</v>
      </c>
    </row>
    <row r="291" spans="2:17" ht="12.75">
      <c r="B291" t="s">
        <v>749</v>
      </c>
      <c r="C291">
        <v>94</v>
      </c>
      <c r="D291">
        <v>506</v>
      </c>
      <c r="E291">
        <v>600</v>
      </c>
      <c r="F291">
        <v>806</v>
      </c>
      <c r="G291">
        <v>165</v>
      </c>
      <c r="H291">
        <v>136</v>
      </c>
      <c r="I291">
        <v>266</v>
      </c>
      <c r="J291">
        <v>26</v>
      </c>
      <c r="K291">
        <v>35</v>
      </c>
      <c r="L291">
        <v>1</v>
      </c>
      <c r="M291">
        <v>0</v>
      </c>
      <c r="N291">
        <v>0</v>
      </c>
      <c r="O291">
        <v>0</v>
      </c>
      <c r="P291" s="60">
        <v>39603</v>
      </c>
      <c r="Q291">
        <v>210</v>
      </c>
    </row>
    <row r="292" spans="2:17" ht="12.75">
      <c r="B292" t="s">
        <v>874</v>
      </c>
      <c r="C292">
        <v>120</v>
      </c>
      <c r="D292">
        <v>227</v>
      </c>
      <c r="E292">
        <v>347</v>
      </c>
      <c r="F292">
        <v>58</v>
      </c>
      <c r="G292">
        <v>150</v>
      </c>
      <c r="H292">
        <v>22</v>
      </c>
      <c r="I292">
        <v>82</v>
      </c>
      <c r="J292">
        <v>48</v>
      </c>
      <c r="K292">
        <v>0</v>
      </c>
      <c r="L292">
        <v>0</v>
      </c>
      <c r="M292">
        <v>0</v>
      </c>
      <c r="N292">
        <v>17</v>
      </c>
      <c r="O292">
        <v>3</v>
      </c>
      <c r="P292" s="60">
        <v>39607</v>
      </c>
      <c r="Q292">
        <v>240</v>
      </c>
    </row>
    <row r="293" spans="2:17" ht="12.75">
      <c r="B293" t="s">
        <v>799</v>
      </c>
      <c r="C293">
        <v>207</v>
      </c>
      <c r="D293">
        <v>332</v>
      </c>
      <c r="E293">
        <v>539</v>
      </c>
      <c r="F293">
        <v>63</v>
      </c>
      <c r="G293">
        <v>226</v>
      </c>
      <c r="H293">
        <v>24</v>
      </c>
      <c r="I293">
        <v>80</v>
      </c>
      <c r="J293">
        <v>106</v>
      </c>
      <c r="K293">
        <v>0</v>
      </c>
      <c r="L293">
        <v>0</v>
      </c>
      <c r="M293">
        <v>0</v>
      </c>
      <c r="N293">
        <v>1</v>
      </c>
      <c r="O293">
        <v>23</v>
      </c>
      <c r="P293" s="60">
        <v>39610</v>
      </c>
      <c r="Q293">
        <v>265</v>
      </c>
    </row>
    <row r="294" spans="2:17" ht="12.75">
      <c r="B294" t="s">
        <v>999</v>
      </c>
      <c r="C294">
        <v>18</v>
      </c>
      <c r="D294">
        <v>114</v>
      </c>
      <c r="E294">
        <v>132</v>
      </c>
      <c r="F294">
        <v>69</v>
      </c>
      <c r="G294">
        <v>72</v>
      </c>
      <c r="H294">
        <v>26</v>
      </c>
      <c r="I294">
        <v>29</v>
      </c>
      <c r="J294">
        <v>8</v>
      </c>
      <c r="K294">
        <v>0</v>
      </c>
      <c r="L294">
        <v>19</v>
      </c>
      <c r="M294">
        <v>1</v>
      </c>
      <c r="N294">
        <v>0</v>
      </c>
      <c r="O294">
        <v>0</v>
      </c>
      <c r="P294" s="60">
        <v>39605</v>
      </c>
      <c r="Q294">
        <v>200</v>
      </c>
    </row>
    <row r="295" spans="2:17" ht="12.75">
      <c r="B295" t="s">
        <v>797</v>
      </c>
      <c r="C295">
        <v>28</v>
      </c>
      <c r="D295">
        <v>109</v>
      </c>
      <c r="E295">
        <v>137</v>
      </c>
      <c r="F295">
        <v>35</v>
      </c>
      <c r="G295">
        <v>90</v>
      </c>
      <c r="H295">
        <v>19</v>
      </c>
      <c r="I295">
        <v>24</v>
      </c>
      <c r="J295">
        <v>13</v>
      </c>
      <c r="K295">
        <v>0</v>
      </c>
      <c r="L295">
        <v>0</v>
      </c>
      <c r="M295">
        <v>10</v>
      </c>
      <c r="N295">
        <v>5</v>
      </c>
      <c r="O295">
        <v>0</v>
      </c>
      <c r="P295" s="60">
        <v>39607</v>
      </c>
      <c r="Q295">
        <v>235</v>
      </c>
    </row>
    <row r="296" spans="2:17" ht="12.75">
      <c r="B296" t="s">
        <v>1048</v>
      </c>
      <c r="C296">
        <v>66</v>
      </c>
      <c r="D296">
        <v>130</v>
      </c>
      <c r="E296">
        <v>196</v>
      </c>
      <c r="F296">
        <v>44</v>
      </c>
      <c r="G296">
        <v>149</v>
      </c>
      <c r="H296">
        <v>19</v>
      </c>
      <c r="I296">
        <v>45</v>
      </c>
      <c r="J296">
        <v>31</v>
      </c>
      <c r="K296">
        <v>0</v>
      </c>
      <c r="L296">
        <v>0</v>
      </c>
      <c r="M296">
        <v>0</v>
      </c>
      <c r="N296">
        <v>14</v>
      </c>
      <c r="O296">
        <v>1</v>
      </c>
      <c r="P296" s="60">
        <v>39609</v>
      </c>
      <c r="Q296">
        <v>255</v>
      </c>
    </row>
    <row r="297" spans="2:17" ht="12.75">
      <c r="B297" t="s">
        <v>919</v>
      </c>
      <c r="C297">
        <v>4</v>
      </c>
      <c r="D297">
        <v>43</v>
      </c>
      <c r="E297">
        <v>47</v>
      </c>
      <c r="F297">
        <v>58</v>
      </c>
      <c r="G297">
        <v>48</v>
      </c>
      <c r="H297">
        <v>14</v>
      </c>
      <c r="I297">
        <v>35</v>
      </c>
      <c r="J297">
        <v>1</v>
      </c>
      <c r="K297">
        <v>9</v>
      </c>
      <c r="L297">
        <v>1</v>
      </c>
      <c r="M297">
        <v>0</v>
      </c>
      <c r="N297">
        <v>0</v>
      </c>
      <c r="O297">
        <v>0</v>
      </c>
      <c r="P297" s="61">
        <v>36678</v>
      </c>
      <c r="Q297">
        <v>175</v>
      </c>
    </row>
    <row r="298" spans="2:17" ht="12.75">
      <c r="B298" t="s">
        <v>1070</v>
      </c>
      <c r="C298">
        <v>9</v>
      </c>
      <c r="D298">
        <v>45</v>
      </c>
      <c r="E298">
        <v>54</v>
      </c>
      <c r="F298">
        <v>74</v>
      </c>
      <c r="G298">
        <v>66</v>
      </c>
      <c r="H298">
        <v>11</v>
      </c>
      <c r="I298">
        <v>27</v>
      </c>
      <c r="J298">
        <v>1</v>
      </c>
      <c r="K298">
        <v>12</v>
      </c>
      <c r="L298">
        <v>3</v>
      </c>
      <c r="M298">
        <v>0</v>
      </c>
      <c r="N298">
        <v>0</v>
      </c>
      <c r="O298">
        <v>0</v>
      </c>
      <c r="P298" s="61">
        <v>36678</v>
      </c>
      <c r="Q298">
        <v>175</v>
      </c>
    </row>
    <row r="299" spans="2:17" ht="12.75">
      <c r="B299" t="s">
        <v>1026</v>
      </c>
      <c r="C299">
        <v>40</v>
      </c>
      <c r="D299">
        <v>107</v>
      </c>
      <c r="E299">
        <v>147</v>
      </c>
      <c r="F299">
        <v>80</v>
      </c>
      <c r="G299">
        <v>127</v>
      </c>
      <c r="H299">
        <v>28</v>
      </c>
      <c r="I299">
        <v>50</v>
      </c>
      <c r="J299">
        <v>21</v>
      </c>
      <c r="K299">
        <v>0</v>
      </c>
      <c r="L299">
        <v>6</v>
      </c>
      <c r="M299">
        <v>16</v>
      </c>
      <c r="N299">
        <v>0</v>
      </c>
      <c r="O299">
        <v>0</v>
      </c>
      <c r="P299" s="60">
        <v>39606</v>
      </c>
      <c r="Q299">
        <v>215</v>
      </c>
    </row>
    <row r="300" spans="2:17" ht="12.75">
      <c r="B300" t="s">
        <v>827</v>
      </c>
      <c r="C300">
        <v>21</v>
      </c>
      <c r="D300">
        <v>60</v>
      </c>
      <c r="E300">
        <v>81</v>
      </c>
      <c r="F300">
        <v>17</v>
      </c>
      <c r="G300">
        <v>62</v>
      </c>
      <c r="H300">
        <v>5</v>
      </c>
      <c r="I300">
        <v>17</v>
      </c>
      <c r="J300">
        <v>2</v>
      </c>
      <c r="K300">
        <v>0</v>
      </c>
      <c r="L300">
        <v>0</v>
      </c>
      <c r="M300">
        <v>0</v>
      </c>
      <c r="N300">
        <v>6</v>
      </c>
      <c r="O300">
        <v>1</v>
      </c>
      <c r="P300" s="60">
        <v>39608</v>
      </c>
      <c r="Q300">
        <v>253</v>
      </c>
    </row>
    <row r="301" spans="2:17" ht="12.75">
      <c r="B301" t="s">
        <v>786</v>
      </c>
      <c r="C301">
        <v>19</v>
      </c>
      <c r="D301">
        <v>70</v>
      </c>
      <c r="E301">
        <v>89</v>
      </c>
      <c r="F301">
        <v>7</v>
      </c>
      <c r="G301">
        <v>50</v>
      </c>
      <c r="H301">
        <v>1</v>
      </c>
      <c r="I301">
        <v>30</v>
      </c>
      <c r="J301">
        <v>10</v>
      </c>
      <c r="K301">
        <v>0</v>
      </c>
      <c r="L301">
        <v>0</v>
      </c>
      <c r="M301">
        <v>0</v>
      </c>
      <c r="N301">
        <v>1</v>
      </c>
      <c r="O301">
        <v>8</v>
      </c>
      <c r="P301" s="60">
        <v>39610</v>
      </c>
      <c r="Q301">
        <v>265</v>
      </c>
    </row>
    <row r="302" spans="2:17" ht="12.75">
      <c r="B302" t="s">
        <v>1053</v>
      </c>
      <c r="C302">
        <v>47</v>
      </c>
      <c r="D302">
        <v>196</v>
      </c>
      <c r="E302">
        <v>243</v>
      </c>
      <c r="F302">
        <v>586</v>
      </c>
      <c r="G302">
        <v>109</v>
      </c>
      <c r="H302">
        <v>160</v>
      </c>
      <c r="I302">
        <v>245</v>
      </c>
      <c r="J302">
        <v>12</v>
      </c>
      <c r="K302">
        <v>23</v>
      </c>
      <c r="L302">
        <v>19</v>
      </c>
      <c r="M302">
        <v>0</v>
      </c>
      <c r="N302">
        <v>0</v>
      </c>
      <c r="O302">
        <v>0</v>
      </c>
      <c r="P302" s="61">
        <v>36678</v>
      </c>
      <c r="Q302">
        <v>165</v>
      </c>
    </row>
    <row r="303" spans="2:17" ht="12.75">
      <c r="B303" t="s">
        <v>1066</v>
      </c>
      <c r="C303">
        <v>178</v>
      </c>
      <c r="D303">
        <v>393</v>
      </c>
      <c r="E303">
        <v>571</v>
      </c>
      <c r="F303">
        <v>259</v>
      </c>
      <c r="G303">
        <v>253</v>
      </c>
      <c r="H303">
        <v>98</v>
      </c>
      <c r="I303">
        <v>253</v>
      </c>
      <c r="J303">
        <v>39</v>
      </c>
      <c r="K303">
        <v>0</v>
      </c>
      <c r="L303">
        <v>0</v>
      </c>
      <c r="M303">
        <v>33</v>
      </c>
      <c r="N303">
        <v>3</v>
      </c>
      <c r="O303">
        <v>0</v>
      </c>
      <c r="P303" s="60">
        <v>39607</v>
      </c>
      <c r="Q303">
        <v>230</v>
      </c>
    </row>
    <row r="304" spans="2:17" ht="12.75">
      <c r="B304" t="s">
        <v>1024</v>
      </c>
      <c r="C304">
        <v>105</v>
      </c>
      <c r="D304">
        <v>356</v>
      </c>
      <c r="E304">
        <v>461</v>
      </c>
      <c r="F304">
        <v>90</v>
      </c>
      <c r="G304">
        <v>235</v>
      </c>
      <c r="H304">
        <v>88</v>
      </c>
      <c r="I304">
        <v>91</v>
      </c>
      <c r="J304">
        <v>85</v>
      </c>
      <c r="K304">
        <v>0</v>
      </c>
      <c r="L304">
        <v>0</v>
      </c>
      <c r="M304">
        <v>1</v>
      </c>
      <c r="N304">
        <v>22</v>
      </c>
      <c r="O304">
        <v>7</v>
      </c>
      <c r="P304" s="60">
        <v>39608</v>
      </c>
      <c r="Q304">
        <v>240</v>
      </c>
    </row>
    <row r="307" spans="3:6" ht="12.75">
      <c r="C307" t="s">
        <v>688</v>
      </c>
      <c r="E307" t="s">
        <v>689</v>
      </c>
      <c r="F307" t="s">
        <v>690</v>
      </c>
    </row>
    <row r="308" spans="2:12" ht="12.75">
      <c r="B308" t="s">
        <v>691</v>
      </c>
      <c r="C308" t="s">
        <v>692</v>
      </c>
      <c r="D308" t="s">
        <v>693</v>
      </c>
      <c r="E308" t="s">
        <v>694</v>
      </c>
      <c r="F308" t="s">
        <v>695</v>
      </c>
      <c r="G308" t="s">
        <v>696</v>
      </c>
      <c r="H308" t="s">
        <v>697</v>
      </c>
      <c r="I308" t="s">
        <v>698</v>
      </c>
      <c r="J308" t="s">
        <v>699</v>
      </c>
      <c r="K308" t="s">
        <v>700</v>
      </c>
      <c r="L308" t="s">
        <v>701</v>
      </c>
    </row>
    <row r="309" spans="2:12" ht="12.75">
      <c r="B309" t="s">
        <v>974</v>
      </c>
      <c r="C309">
        <v>3</v>
      </c>
      <c r="D309" t="s">
        <v>703</v>
      </c>
      <c r="E309">
        <v>5</v>
      </c>
      <c r="F309">
        <v>2</v>
      </c>
      <c r="G309">
        <v>4</v>
      </c>
      <c r="H309">
        <v>2</v>
      </c>
      <c r="I309">
        <v>4</v>
      </c>
      <c r="J309">
        <v>4</v>
      </c>
      <c r="K309">
        <v>18</v>
      </c>
      <c r="L309">
        <v>101</v>
      </c>
    </row>
    <row r="310" spans="2:12" ht="12.75">
      <c r="B310" t="s">
        <v>941</v>
      </c>
      <c r="C310">
        <v>1</v>
      </c>
      <c r="D310" t="s">
        <v>703</v>
      </c>
      <c r="E310">
        <v>0</v>
      </c>
      <c r="F310">
        <v>4</v>
      </c>
      <c r="G310">
        <v>5</v>
      </c>
      <c r="H310">
        <v>4</v>
      </c>
      <c r="I310">
        <v>4</v>
      </c>
      <c r="J310">
        <v>4</v>
      </c>
      <c r="K310">
        <v>23</v>
      </c>
      <c r="L310">
        <v>74</v>
      </c>
    </row>
    <row r="311" spans="2:12" ht="12.75">
      <c r="B311" t="s">
        <v>898</v>
      </c>
      <c r="C311">
        <v>0</v>
      </c>
      <c r="D311" t="s">
        <v>715</v>
      </c>
      <c r="E311">
        <v>0</v>
      </c>
      <c r="F311">
        <v>4</v>
      </c>
      <c r="G311">
        <v>3</v>
      </c>
      <c r="H311">
        <v>4</v>
      </c>
      <c r="I311">
        <v>0</v>
      </c>
      <c r="J311">
        <v>4</v>
      </c>
      <c r="K311">
        <v>6</v>
      </c>
      <c r="L311">
        <v>34</v>
      </c>
    </row>
    <row r="312" spans="2:12" ht="12.75">
      <c r="B312" t="s">
        <v>897</v>
      </c>
      <c r="C312">
        <v>0</v>
      </c>
      <c r="D312" t="s">
        <v>731</v>
      </c>
      <c r="E312">
        <v>0</v>
      </c>
      <c r="F312">
        <v>4</v>
      </c>
      <c r="G312">
        <v>3</v>
      </c>
      <c r="H312">
        <v>4</v>
      </c>
      <c r="I312">
        <v>1</v>
      </c>
      <c r="J312">
        <v>4</v>
      </c>
      <c r="K312">
        <v>13</v>
      </c>
      <c r="L312">
        <v>35</v>
      </c>
    </row>
    <row r="313" spans="2:12" ht="12.75">
      <c r="B313" t="s">
        <v>749</v>
      </c>
      <c r="C313">
        <v>0</v>
      </c>
      <c r="D313" t="s">
        <v>712</v>
      </c>
      <c r="E313">
        <v>0</v>
      </c>
      <c r="F313">
        <v>5</v>
      </c>
      <c r="G313">
        <v>4</v>
      </c>
      <c r="H313">
        <v>5</v>
      </c>
      <c r="I313">
        <v>2</v>
      </c>
      <c r="J313">
        <v>5</v>
      </c>
      <c r="K313">
        <v>17</v>
      </c>
      <c r="L313">
        <v>87</v>
      </c>
    </row>
    <row r="314" spans="2:12" ht="12.75">
      <c r="B314" t="s">
        <v>874</v>
      </c>
      <c r="C314">
        <v>0</v>
      </c>
      <c r="D314" t="s">
        <v>731</v>
      </c>
      <c r="E314">
        <v>6</v>
      </c>
      <c r="F314">
        <v>2</v>
      </c>
      <c r="G314">
        <v>4</v>
      </c>
      <c r="H314">
        <v>2</v>
      </c>
      <c r="I314">
        <v>4</v>
      </c>
      <c r="J314">
        <v>4</v>
      </c>
      <c r="K314">
        <v>41</v>
      </c>
      <c r="L314">
        <v>72</v>
      </c>
    </row>
    <row r="315" spans="2:12" ht="12.75">
      <c r="B315" t="s">
        <v>799</v>
      </c>
      <c r="C315">
        <v>0</v>
      </c>
      <c r="D315" t="s">
        <v>705</v>
      </c>
      <c r="E315">
        <v>12</v>
      </c>
      <c r="F315">
        <v>1</v>
      </c>
      <c r="G315">
        <v>3</v>
      </c>
      <c r="H315">
        <v>1</v>
      </c>
      <c r="I315">
        <v>5</v>
      </c>
      <c r="J315">
        <v>5</v>
      </c>
      <c r="K315">
        <v>63</v>
      </c>
      <c r="L315">
        <v>95</v>
      </c>
    </row>
    <row r="316" spans="2:12" ht="12.75">
      <c r="B316" t="s">
        <v>999</v>
      </c>
      <c r="C316">
        <v>0</v>
      </c>
      <c r="D316" t="s">
        <v>721</v>
      </c>
      <c r="E316">
        <v>0</v>
      </c>
      <c r="F316">
        <v>3</v>
      </c>
      <c r="G316">
        <v>4</v>
      </c>
      <c r="H316">
        <v>3</v>
      </c>
      <c r="I316">
        <v>2</v>
      </c>
      <c r="J316">
        <v>3</v>
      </c>
      <c r="K316">
        <v>11</v>
      </c>
      <c r="L316">
        <v>62</v>
      </c>
    </row>
    <row r="317" spans="2:12" ht="12.75">
      <c r="B317" t="s">
        <v>797</v>
      </c>
      <c r="C317">
        <v>0</v>
      </c>
      <c r="D317" t="s">
        <v>705</v>
      </c>
      <c r="E317">
        <v>0</v>
      </c>
      <c r="F317">
        <v>3</v>
      </c>
      <c r="G317">
        <v>4</v>
      </c>
      <c r="H317">
        <v>3</v>
      </c>
      <c r="I317">
        <v>3</v>
      </c>
      <c r="J317">
        <v>3</v>
      </c>
      <c r="K317">
        <v>18</v>
      </c>
      <c r="L317">
        <v>66</v>
      </c>
    </row>
    <row r="318" spans="2:12" ht="12.75">
      <c r="B318" t="s">
        <v>1048</v>
      </c>
      <c r="C318">
        <v>0</v>
      </c>
      <c r="D318" t="s">
        <v>705</v>
      </c>
      <c r="E318">
        <v>6</v>
      </c>
      <c r="F318">
        <v>1</v>
      </c>
      <c r="G318">
        <v>3</v>
      </c>
      <c r="H318">
        <v>1</v>
      </c>
      <c r="I318">
        <v>4</v>
      </c>
      <c r="J318">
        <v>4</v>
      </c>
      <c r="K318">
        <v>32</v>
      </c>
      <c r="L318">
        <v>60</v>
      </c>
    </row>
    <row r="319" spans="2:12" ht="12.75">
      <c r="B319" t="s">
        <v>919</v>
      </c>
      <c r="C319">
        <v>0</v>
      </c>
      <c r="D319" t="s">
        <v>715</v>
      </c>
      <c r="E319">
        <v>0</v>
      </c>
      <c r="F319">
        <v>3</v>
      </c>
      <c r="G319">
        <v>2</v>
      </c>
      <c r="H319">
        <v>3</v>
      </c>
      <c r="I319">
        <v>0</v>
      </c>
      <c r="J319">
        <v>3</v>
      </c>
      <c r="K319">
        <v>4</v>
      </c>
      <c r="L319">
        <v>47</v>
      </c>
    </row>
    <row r="320" spans="2:12" ht="12.75">
      <c r="B320" t="s">
        <v>1070</v>
      </c>
      <c r="C320">
        <v>0</v>
      </c>
      <c r="D320" t="s">
        <v>715</v>
      </c>
      <c r="E320">
        <v>0</v>
      </c>
      <c r="F320">
        <v>4</v>
      </c>
      <c r="G320">
        <v>3</v>
      </c>
      <c r="H320">
        <v>4</v>
      </c>
      <c r="I320">
        <v>0</v>
      </c>
      <c r="J320">
        <v>4</v>
      </c>
      <c r="K320">
        <v>6</v>
      </c>
      <c r="L320">
        <v>31</v>
      </c>
    </row>
    <row r="321" spans="2:12" ht="12.75">
      <c r="B321" t="s">
        <v>1026</v>
      </c>
      <c r="C321">
        <v>0</v>
      </c>
      <c r="D321" t="s">
        <v>712</v>
      </c>
      <c r="E321">
        <v>0</v>
      </c>
      <c r="F321">
        <v>3</v>
      </c>
      <c r="G321">
        <v>4</v>
      </c>
      <c r="H321">
        <v>3</v>
      </c>
      <c r="I321">
        <v>2</v>
      </c>
      <c r="J321">
        <v>3</v>
      </c>
      <c r="K321">
        <v>17</v>
      </c>
      <c r="L321">
        <v>44</v>
      </c>
    </row>
    <row r="322" spans="2:12" ht="12.75">
      <c r="B322" t="s">
        <v>827</v>
      </c>
      <c r="C322">
        <v>0</v>
      </c>
      <c r="D322" t="s">
        <v>705</v>
      </c>
      <c r="E322">
        <v>1</v>
      </c>
      <c r="F322">
        <v>2</v>
      </c>
      <c r="G322">
        <v>4</v>
      </c>
      <c r="H322">
        <v>2</v>
      </c>
      <c r="I322">
        <v>4</v>
      </c>
      <c r="J322">
        <v>4</v>
      </c>
      <c r="K322">
        <v>32</v>
      </c>
      <c r="L322">
        <v>85</v>
      </c>
    </row>
    <row r="323" spans="2:12" ht="12.75">
      <c r="B323" t="s">
        <v>786</v>
      </c>
      <c r="C323">
        <v>0</v>
      </c>
      <c r="D323" t="s">
        <v>705</v>
      </c>
      <c r="E323">
        <v>7</v>
      </c>
      <c r="F323">
        <v>1</v>
      </c>
      <c r="G323">
        <v>3</v>
      </c>
      <c r="H323">
        <v>1</v>
      </c>
      <c r="I323">
        <v>4</v>
      </c>
      <c r="J323">
        <v>4</v>
      </c>
      <c r="K323">
        <v>35</v>
      </c>
      <c r="L323">
        <v>122</v>
      </c>
    </row>
    <row r="324" spans="2:12" ht="12.75">
      <c r="B324" t="s">
        <v>1053</v>
      </c>
      <c r="C324">
        <v>2</v>
      </c>
      <c r="D324" t="s">
        <v>707</v>
      </c>
      <c r="E324">
        <v>0</v>
      </c>
      <c r="F324">
        <v>4</v>
      </c>
      <c r="G324">
        <v>3</v>
      </c>
      <c r="H324">
        <v>4</v>
      </c>
      <c r="I324">
        <v>0</v>
      </c>
      <c r="J324">
        <v>4</v>
      </c>
      <c r="K324">
        <v>6</v>
      </c>
      <c r="L324">
        <v>25</v>
      </c>
    </row>
    <row r="325" spans="2:12" ht="12.75">
      <c r="B325" t="s">
        <v>1066</v>
      </c>
      <c r="C325">
        <v>3</v>
      </c>
      <c r="D325" t="s">
        <v>731</v>
      </c>
      <c r="E325">
        <v>0</v>
      </c>
      <c r="F325">
        <v>3</v>
      </c>
      <c r="G325">
        <v>4</v>
      </c>
      <c r="H325">
        <v>3</v>
      </c>
      <c r="I325">
        <v>3</v>
      </c>
      <c r="J325">
        <v>3</v>
      </c>
      <c r="K325">
        <v>29</v>
      </c>
      <c r="L325">
        <v>63</v>
      </c>
    </row>
    <row r="326" spans="2:12" ht="12.75">
      <c r="B326" t="s">
        <v>1024</v>
      </c>
      <c r="C326">
        <v>0</v>
      </c>
      <c r="D326" t="s">
        <v>712</v>
      </c>
      <c r="E326">
        <v>8</v>
      </c>
      <c r="F326">
        <v>2</v>
      </c>
      <c r="G326">
        <v>5</v>
      </c>
      <c r="H326">
        <v>2</v>
      </c>
      <c r="I326">
        <v>5</v>
      </c>
      <c r="J326">
        <v>5</v>
      </c>
      <c r="K326">
        <v>22</v>
      </c>
      <c r="L326">
        <v>74</v>
      </c>
    </row>
    <row r="327" ht="12.75">
      <c r="B327" t="s">
        <v>1254</v>
      </c>
    </row>
    <row r="328" spans="3:5" ht="12.75">
      <c r="C328" t="s">
        <v>1231</v>
      </c>
      <c r="D328" t="s">
        <v>1232</v>
      </c>
      <c r="E328" t="s">
        <v>1233</v>
      </c>
    </row>
    <row r="329" spans="2:16" ht="12.75">
      <c r="B329" t="s">
        <v>691</v>
      </c>
      <c r="C329" t="s">
        <v>1234</v>
      </c>
      <c r="D329" t="s">
        <v>598</v>
      </c>
      <c r="E329" t="s">
        <v>472</v>
      </c>
      <c r="F329" t="s">
        <v>1235</v>
      </c>
      <c r="G329" t="s">
        <v>1236</v>
      </c>
      <c r="H329" t="s">
        <v>1237</v>
      </c>
      <c r="I329" t="s">
        <v>1235</v>
      </c>
      <c r="J329" t="s">
        <v>1236</v>
      </c>
      <c r="K329" t="s">
        <v>1237</v>
      </c>
      <c r="L329" t="s">
        <v>1235</v>
      </c>
      <c r="M329" t="s">
        <v>1236</v>
      </c>
      <c r="N329" t="s">
        <v>1237</v>
      </c>
      <c r="O329" t="s">
        <v>1238</v>
      </c>
      <c r="P329" t="s">
        <v>1239</v>
      </c>
    </row>
    <row r="330" spans="2:16" ht="12.75">
      <c r="B330" t="s">
        <v>834</v>
      </c>
      <c r="C330">
        <v>74</v>
      </c>
      <c r="D330">
        <v>0</v>
      </c>
      <c r="E330">
        <v>1421</v>
      </c>
      <c r="F330">
        <v>311</v>
      </c>
      <c r="G330">
        <v>674</v>
      </c>
      <c r="H330">
        <v>0.461</v>
      </c>
      <c r="I330">
        <v>157</v>
      </c>
      <c r="J330">
        <v>390</v>
      </c>
      <c r="K330">
        <v>0.403</v>
      </c>
      <c r="L330">
        <v>128</v>
      </c>
      <c r="M330">
        <v>178</v>
      </c>
      <c r="N330">
        <v>0.719</v>
      </c>
      <c r="O330">
        <v>907</v>
      </c>
      <c r="P330">
        <v>12.3</v>
      </c>
    </row>
    <row r="331" spans="2:16" ht="12.75">
      <c r="B331" t="s">
        <v>711</v>
      </c>
      <c r="C331">
        <v>79</v>
      </c>
      <c r="D331">
        <v>13</v>
      </c>
      <c r="E331">
        <v>1889</v>
      </c>
      <c r="F331">
        <v>311</v>
      </c>
      <c r="G331">
        <v>659</v>
      </c>
      <c r="H331">
        <v>0.472</v>
      </c>
      <c r="I331">
        <v>94</v>
      </c>
      <c r="J331">
        <v>277</v>
      </c>
      <c r="K331">
        <v>0.339</v>
      </c>
      <c r="L331">
        <v>164</v>
      </c>
      <c r="M331">
        <v>213</v>
      </c>
      <c r="N331">
        <v>0.77</v>
      </c>
      <c r="O331">
        <v>880</v>
      </c>
      <c r="P331">
        <v>11.1</v>
      </c>
    </row>
    <row r="332" spans="2:16" ht="12.75">
      <c r="B332" t="s">
        <v>1021</v>
      </c>
      <c r="C332">
        <v>79</v>
      </c>
      <c r="D332">
        <v>79</v>
      </c>
      <c r="E332">
        <v>2757</v>
      </c>
      <c r="F332">
        <v>286</v>
      </c>
      <c r="G332">
        <v>635</v>
      </c>
      <c r="H332">
        <v>0.45</v>
      </c>
      <c r="I332">
        <v>6</v>
      </c>
      <c r="J332">
        <v>20</v>
      </c>
      <c r="K332">
        <v>0.3</v>
      </c>
      <c r="L332">
        <v>143</v>
      </c>
      <c r="M332">
        <v>202</v>
      </c>
      <c r="N332">
        <v>0.708</v>
      </c>
      <c r="O332">
        <v>721</v>
      </c>
      <c r="P332">
        <v>9.1</v>
      </c>
    </row>
    <row r="333" spans="2:16" ht="12.75">
      <c r="B333" t="s">
        <v>944</v>
      </c>
      <c r="C333">
        <v>70</v>
      </c>
      <c r="D333">
        <v>67</v>
      </c>
      <c r="E333">
        <v>1960</v>
      </c>
      <c r="F333">
        <v>218</v>
      </c>
      <c r="G333">
        <v>476</v>
      </c>
      <c r="H333">
        <v>0.458</v>
      </c>
      <c r="I333">
        <v>45</v>
      </c>
      <c r="J333">
        <v>129</v>
      </c>
      <c r="K333">
        <v>0.349</v>
      </c>
      <c r="L333">
        <v>64</v>
      </c>
      <c r="M333">
        <v>85</v>
      </c>
      <c r="N333">
        <v>0.753</v>
      </c>
      <c r="O333">
        <v>545</v>
      </c>
      <c r="P333">
        <v>7.8</v>
      </c>
    </row>
    <row r="334" spans="2:16" ht="12.75">
      <c r="B334" t="s">
        <v>887</v>
      </c>
      <c r="C334">
        <v>78</v>
      </c>
      <c r="D334">
        <v>3</v>
      </c>
      <c r="E334">
        <v>1664</v>
      </c>
      <c r="F334">
        <v>174</v>
      </c>
      <c r="G334">
        <v>368</v>
      </c>
      <c r="H334">
        <v>0.473</v>
      </c>
      <c r="I334">
        <v>53</v>
      </c>
      <c r="J334">
        <v>147</v>
      </c>
      <c r="K334">
        <v>0.361</v>
      </c>
      <c r="L334">
        <v>63</v>
      </c>
      <c r="M334">
        <v>89</v>
      </c>
      <c r="N334">
        <v>0.708</v>
      </c>
      <c r="O334">
        <v>464</v>
      </c>
      <c r="P334">
        <v>5.9</v>
      </c>
    </row>
    <row r="335" spans="2:16" ht="12.75">
      <c r="B335" t="s">
        <v>920</v>
      </c>
      <c r="C335">
        <v>47</v>
      </c>
      <c r="D335">
        <v>2</v>
      </c>
      <c r="E335">
        <v>530</v>
      </c>
      <c r="F335">
        <v>60</v>
      </c>
      <c r="G335">
        <v>140</v>
      </c>
      <c r="H335">
        <v>0.429</v>
      </c>
      <c r="I335">
        <v>18</v>
      </c>
      <c r="J335">
        <v>53</v>
      </c>
      <c r="K335">
        <v>0.34</v>
      </c>
      <c r="L335">
        <v>40</v>
      </c>
      <c r="M335">
        <v>51</v>
      </c>
      <c r="N335">
        <v>0.784</v>
      </c>
      <c r="O335">
        <v>178</v>
      </c>
      <c r="P335">
        <v>3.8</v>
      </c>
    </row>
    <row r="336" spans="2:16" ht="12.75">
      <c r="B336" t="s">
        <v>1013</v>
      </c>
      <c r="C336">
        <v>54</v>
      </c>
      <c r="D336">
        <v>14</v>
      </c>
      <c r="E336">
        <v>542</v>
      </c>
      <c r="F336">
        <v>55</v>
      </c>
      <c r="G336">
        <v>134</v>
      </c>
      <c r="H336">
        <v>0.41</v>
      </c>
      <c r="I336">
        <v>21</v>
      </c>
      <c r="J336">
        <v>66</v>
      </c>
      <c r="K336">
        <v>0.318</v>
      </c>
      <c r="L336">
        <v>22</v>
      </c>
      <c r="M336">
        <v>31</v>
      </c>
      <c r="N336">
        <v>0.71</v>
      </c>
      <c r="O336">
        <v>153</v>
      </c>
      <c r="P336">
        <v>2.8</v>
      </c>
    </row>
    <row r="337" spans="2:16" ht="12.75">
      <c r="B337" t="s">
        <v>1003</v>
      </c>
      <c r="C337">
        <v>24</v>
      </c>
      <c r="D337">
        <v>0</v>
      </c>
      <c r="E337">
        <v>352</v>
      </c>
      <c r="F337">
        <v>42</v>
      </c>
      <c r="G337">
        <v>122</v>
      </c>
      <c r="H337">
        <v>0.344</v>
      </c>
      <c r="I337">
        <v>25</v>
      </c>
      <c r="J337">
        <v>79</v>
      </c>
      <c r="K337">
        <v>0.316</v>
      </c>
      <c r="L337">
        <v>4</v>
      </c>
      <c r="M337">
        <v>9</v>
      </c>
      <c r="N337">
        <v>0.444</v>
      </c>
      <c r="O337">
        <v>113</v>
      </c>
      <c r="P337">
        <v>4.7</v>
      </c>
    </row>
    <row r="338" spans="2:16" ht="12.75">
      <c r="B338" t="s">
        <v>801</v>
      </c>
      <c r="C338">
        <v>16</v>
      </c>
      <c r="D338">
        <v>1</v>
      </c>
      <c r="E338">
        <v>266</v>
      </c>
      <c r="F338">
        <v>29</v>
      </c>
      <c r="G338">
        <v>71</v>
      </c>
      <c r="H338">
        <v>0.408</v>
      </c>
      <c r="I338">
        <v>0</v>
      </c>
      <c r="J338">
        <v>1</v>
      </c>
      <c r="K338">
        <v>0</v>
      </c>
      <c r="L338">
        <v>27</v>
      </c>
      <c r="M338">
        <v>49</v>
      </c>
      <c r="N338">
        <v>0.551</v>
      </c>
      <c r="O338">
        <v>85</v>
      </c>
      <c r="P338">
        <v>5.3</v>
      </c>
    </row>
    <row r="339" spans="2:16" ht="12.75">
      <c r="B339" t="s">
        <v>815</v>
      </c>
      <c r="C339">
        <v>19</v>
      </c>
      <c r="D339">
        <v>2</v>
      </c>
      <c r="E339">
        <v>120</v>
      </c>
      <c r="F339">
        <v>15</v>
      </c>
      <c r="G339">
        <v>28</v>
      </c>
      <c r="H339">
        <v>0.536</v>
      </c>
      <c r="I339">
        <v>0</v>
      </c>
      <c r="J339">
        <v>0</v>
      </c>
      <c r="K339" t="s">
        <v>1255</v>
      </c>
      <c r="L339">
        <v>9</v>
      </c>
      <c r="M339">
        <v>20</v>
      </c>
      <c r="N339">
        <v>0.45</v>
      </c>
      <c r="O339">
        <v>39</v>
      </c>
      <c r="P339">
        <v>2.1</v>
      </c>
    </row>
    <row r="340" spans="2:16" ht="12.75">
      <c r="B340" t="s">
        <v>1097</v>
      </c>
      <c r="C340">
        <v>6</v>
      </c>
      <c r="D340">
        <v>1</v>
      </c>
      <c r="E340">
        <v>33</v>
      </c>
      <c r="F340">
        <v>1</v>
      </c>
      <c r="G340">
        <v>1</v>
      </c>
      <c r="H340">
        <v>1</v>
      </c>
      <c r="I340">
        <v>0</v>
      </c>
      <c r="J340">
        <v>0</v>
      </c>
      <c r="K340" t="s">
        <v>1255</v>
      </c>
      <c r="L340">
        <v>1</v>
      </c>
      <c r="M340">
        <v>2</v>
      </c>
      <c r="N340">
        <v>0.5</v>
      </c>
      <c r="O340">
        <v>3</v>
      </c>
      <c r="P340">
        <v>0.5</v>
      </c>
    </row>
    <row r="341" spans="2:16" ht="12.75">
      <c r="B341" t="s">
        <v>1098</v>
      </c>
      <c r="C341">
        <v>17</v>
      </c>
      <c r="D341">
        <v>0</v>
      </c>
      <c r="E341">
        <v>74</v>
      </c>
      <c r="F341">
        <v>7</v>
      </c>
      <c r="G341">
        <v>25</v>
      </c>
      <c r="H341">
        <v>0.28</v>
      </c>
      <c r="I341">
        <v>2</v>
      </c>
      <c r="J341">
        <v>11</v>
      </c>
      <c r="K341">
        <v>0.182</v>
      </c>
      <c r="L341">
        <v>11</v>
      </c>
      <c r="M341">
        <v>12</v>
      </c>
      <c r="N341">
        <v>0.917</v>
      </c>
      <c r="O341">
        <v>27</v>
      </c>
      <c r="P341">
        <v>1.6</v>
      </c>
    </row>
    <row r="342" spans="2:16" ht="12.75">
      <c r="B342" t="s">
        <v>959</v>
      </c>
      <c r="C342">
        <v>72</v>
      </c>
      <c r="D342">
        <v>72</v>
      </c>
      <c r="E342">
        <v>2424</v>
      </c>
      <c r="F342">
        <v>499</v>
      </c>
      <c r="G342">
        <v>1030</v>
      </c>
      <c r="H342">
        <v>0.484</v>
      </c>
      <c r="I342">
        <v>62</v>
      </c>
      <c r="J342">
        <v>141</v>
      </c>
      <c r="K342">
        <v>0.44</v>
      </c>
      <c r="L342">
        <v>184</v>
      </c>
      <c r="M342">
        <v>221</v>
      </c>
      <c r="N342">
        <v>0.833</v>
      </c>
      <c r="O342">
        <v>1244</v>
      </c>
      <c r="P342">
        <v>17.3</v>
      </c>
    </row>
    <row r="343" spans="2:16" ht="12.75">
      <c r="B343" t="s">
        <v>971</v>
      </c>
      <c r="C343">
        <v>78</v>
      </c>
      <c r="D343">
        <v>78</v>
      </c>
      <c r="E343">
        <v>2522</v>
      </c>
      <c r="F343">
        <v>393</v>
      </c>
      <c r="G343">
        <v>877</v>
      </c>
      <c r="H343">
        <v>0.448</v>
      </c>
      <c r="I343">
        <v>137</v>
      </c>
      <c r="J343">
        <v>342</v>
      </c>
      <c r="K343">
        <v>0.401</v>
      </c>
      <c r="L343">
        <v>401</v>
      </c>
      <c r="M343">
        <v>437</v>
      </c>
      <c r="N343">
        <v>0.918</v>
      </c>
      <c r="O343">
        <v>1324</v>
      </c>
      <c r="P343">
        <v>17</v>
      </c>
    </row>
    <row r="344" spans="2:16" ht="12.75">
      <c r="B344" t="s">
        <v>848</v>
      </c>
      <c r="C344">
        <v>82</v>
      </c>
      <c r="D344">
        <v>82</v>
      </c>
      <c r="E344">
        <v>2694</v>
      </c>
      <c r="F344">
        <v>421</v>
      </c>
      <c r="G344">
        <v>940</v>
      </c>
      <c r="H344">
        <v>0.448</v>
      </c>
      <c r="I344">
        <v>53</v>
      </c>
      <c r="J344">
        <v>146</v>
      </c>
      <c r="K344">
        <v>0.363</v>
      </c>
      <c r="L344">
        <v>185</v>
      </c>
      <c r="M344">
        <v>241</v>
      </c>
      <c r="N344">
        <v>0.768</v>
      </c>
      <c r="O344">
        <v>1080</v>
      </c>
      <c r="P344">
        <v>13.2</v>
      </c>
    </row>
    <row r="345" spans="2:16" ht="12.75">
      <c r="B345" t="s">
        <v>747</v>
      </c>
      <c r="C345">
        <v>77</v>
      </c>
      <c r="D345">
        <v>76</v>
      </c>
      <c r="E345">
        <v>2346</v>
      </c>
      <c r="F345">
        <v>376</v>
      </c>
      <c r="G345">
        <v>870</v>
      </c>
      <c r="H345">
        <v>0.432</v>
      </c>
      <c r="I345">
        <v>112</v>
      </c>
      <c r="J345">
        <v>315</v>
      </c>
      <c r="K345">
        <v>0.356</v>
      </c>
      <c r="L345">
        <v>115</v>
      </c>
      <c r="M345">
        <v>150</v>
      </c>
      <c r="N345">
        <v>0.767</v>
      </c>
      <c r="O345">
        <v>979</v>
      </c>
      <c r="P345">
        <v>12.7</v>
      </c>
    </row>
    <row r="346" spans="2:16" ht="12.75">
      <c r="B346" t="s">
        <v>850</v>
      </c>
      <c r="C346">
        <v>78</v>
      </c>
      <c r="D346">
        <v>78</v>
      </c>
      <c r="E346">
        <v>2285</v>
      </c>
      <c r="F346">
        <v>293</v>
      </c>
      <c r="G346">
        <v>600</v>
      </c>
      <c r="H346">
        <v>0.488</v>
      </c>
      <c r="I346">
        <v>0</v>
      </c>
      <c r="J346">
        <v>2</v>
      </c>
      <c r="K346">
        <v>0</v>
      </c>
      <c r="L346">
        <v>97</v>
      </c>
      <c r="M346">
        <v>156</v>
      </c>
      <c r="N346">
        <v>0.622</v>
      </c>
      <c r="O346">
        <v>683</v>
      </c>
      <c r="P346">
        <v>8.8</v>
      </c>
    </row>
    <row r="347" spans="2:16" ht="12.75">
      <c r="B347" t="s">
        <v>995</v>
      </c>
      <c r="C347">
        <v>82</v>
      </c>
      <c r="D347">
        <v>7</v>
      </c>
      <c r="E347">
        <v>1768</v>
      </c>
      <c r="F347">
        <v>240</v>
      </c>
      <c r="G347">
        <v>446</v>
      </c>
      <c r="H347">
        <v>0.538</v>
      </c>
      <c r="I347">
        <v>0</v>
      </c>
      <c r="J347">
        <v>1</v>
      </c>
      <c r="K347">
        <v>0</v>
      </c>
      <c r="L347">
        <v>171</v>
      </c>
      <c r="M347">
        <v>270</v>
      </c>
      <c r="N347">
        <v>0.633</v>
      </c>
      <c r="O347">
        <v>651</v>
      </c>
      <c r="P347">
        <v>7.9</v>
      </c>
    </row>
    <row r="350" spans="3:5" ht="12.75">
      <c r="C350" t="s">
        <v>1240</v>
      </c>
      <c r="E350" t="s">
        <v>1241</v>
      </c>
    </row>
    <row r="351" spans="2:17" ht="12.75">
      <c r="B351" t="s">
        <v>691</v>
      </c>
      <c r="C351" t="s">
        <v>700</v>
      </c>
      <c r="D351" t="s">
        <v>701</v>
      </c>
      <c r="E351" t="s">
        <v>1242</v>
      </c>
      <c r="F351" t="s">
        <v>1243</v>
      </c>
      <c r="G351" t="s">
        <v>1244</v>
      </c>
      <c r="H351" t="s">
        <v>1245</v>
      </c>
      <c r="I351" t="s">
        <v>1246</v>
      </c>
      <c r="J351" t="s">
        <v>1247</v>
      </c>
      <c r="K351" t="s">
        <v>1248</v>
      </c>
      <c r="L351" t="s">
        <v>1249</v>
      </c>
      <c r="M351" t="s">
        <v>1250</v>
      </c>
      <c r="N351" t="s">
        <v>1244</v>
      </c>
      <c r="O351" t="s">
        <v>1251</v>
      </c>
      <c r="P351" t="s">
        <v>1252</v>
      </c>
      <c r="Q351" t="s">
        <v>1253</v>
      </c>
    </row>
    <row r="352" spans="2:17" ht="12.75">
      <c r="B352" t="s">
        <v>834</v>
      </c>
      <c r="C352">
        <v>43</v>
      </c>
      <c r="D352">
        <v>109</v>
      </c>
      <c r="E352">
        <v>152</v>
      </c>
      <c r="F352">
        <v>128</v>
      </c>
      <c r="G352">
        <v>144</v>
      </c>
      <c r="H352">
        <v>62</v>
      </c>
      <c r="I352">
        <v>112</v>
      </c>
      <c r="J352">
        <v>12</v>
      </c>
      <c r="K352">
        <v>1</v>
      </c>
      <c r="L352">
        <v>17</v>
      </c>
      <c r="M352">
        <v>1</v>
      </c>
      <c r="N352">
        <v>0</v>
      </c>
      <c r="O352">
        <v>0</v>
      </c>
      <c r="P352" s="60">
        <v>39605</v>
      </c>
      <c r="Q352">
        <v>220</v>
      </c>
    </row>
    <row r="353" spans="2:17" ht="12.75">
      <c r="B353" t="s">
        <v>711</v>
      </c>
      <c r="C353">
        <v>92</v>
      </c>
      <c r="D353">
        <v>241</v>
      </c>
      <c r="E353">
        <v>333</v>
      </c>
      <c r="F353">
        <v>95</v>
      </c>
      <c r="G353">
        <v>181</v>
      </c>
      <c r="H353">
        <v>44</v>
      </c>
      <c r="I353">
        <v>89</v>
      </c>
      <c r="J353">
        <v>19</v>
      </c>
      <c r="K353">
        <v>0</v>
      </c>
      <c r="L353">
        <v>5</v>
      </c>
      <c r="M353">
        <v>10</v>
      </c>
      <c r="N353">
        <v>9</v>
      </c>
      <c r="O353">
        <v>0</v>
      </c>
      <c r="P353" s="60">
        <v>39607</v>
      </c>
      <c r="Q353">
        <v>245</v>
      </c>
    </row>
    <row r="354" spans="2:17" ht="12.75">
      <c r="B354" t="s">
        <v>1021</v>
      </c>
      <c r="C354">
        <v>230</v>
      </c>
      <c r="D354">
        <v>807</v>
      </c>
      <c r="E354">
        <v>1037</v>
      </c>
      <c r="F354">
        <v>259</v>
      </c>
      <c r="G354">
        <v>216</v>
      </c>
      <c r="H354">
        <v>84</v>
      </c>
      <c r="I354">
        <v>118</v>
      </c>
      <c r="J354">
        <v>285</v>
      </c>
      <c r="K354">
        <v>0</v>
      </c>
      <c r="L354">
        <v>0</v>
      </c>
      <c r="M354">
        <v>0</v>
      </c>
      <c r="N354">
        <v>1</v>
      </c>
      <c r="O354">
        <v>34</v>
      </c>
      <c r="P354" s="60">
        <v>39610</v>
      </c>
      <c r="Q354">
        <v>235</v>
      </c>
    </row>
    <row r="355" spans="2:17" ht="12.75">
      <c r="B355" t="s">
        <v>944</v>
      </c>
      <c r="C355">
        <v>27</v>
      </c>
      <c r="D355">
        <v>173</v>
      </c>
      <c r="E355">
        <v>200</v>
      </c>
      <c r="F355">
        <v>388</v>
      </c>
      <c r="G355">
        <v>172</v>
      </c>
      <c r="H355">
        <v>108</v>
      </c>
      <c r="I355">
        <v>124</v>
      </c>
      <c r="J355">
        <v>28</v>
      </c>
      <c r="K355">
        <v>27</v>
      </c>
      <c r="L355">
        <v>1</v>
      </c>
      <c r="M355">
        <v>0</v>
      </c>
      <c r="N355">
        <v>0</v>
      </c>
      <c r="O355">
        <v>0</v>
      </c>
      <c r="P355" s="60">
        <v>39601</v>
      </c>
      <c r="Q355">
        <v>195</v>
      </c>
    </row>
    <row r="356" spans="2:17" ht="12.75">
      <c r="B356" t="s">
        <v>887</v>
      </c>
      <c r="C356">
        <v>113</v>
      </c>
      <c r="D356">
        <v>224</v>
      </c>
      <c r="E356">
        <v>337</v>
      </c>
      <c r="F356">
        <v>95</v>
      </c>
      <c r="G356">
        <v>199</v>
      </c>
      <c r="H356">
        <v>69</v>
      </c>
      <c r="I356">
        <v>59</v>
      </c>
      <c r="J356">
        <v>40</v>
      </c>
      <c r="K356">
        <v>0</v>
      </c>
      <c r="L356">
        <v>0</v>
      </c>
      <c r="M356">
        <v>0</v>
      </c>
      <c r="N356">
        <v>13</v>
      </c>
      <c r="O356">
        <v>8</v>
      </c>
      <c r="P356" s="60">
        <v>39607</v>
      </c>
      <c r="Q356">
        <v>235</v>
      </c>
    </row>
    <row r="357" spans="2:17" ht="12.75">
      <c r="B357" t="s">
        <v>920</v>
      </c>
      <c r="C357">
        <v>29</v>
      </c>
      <c r="D357">
        <v>63</v>
      </c>
      <c r="E357">
        <v>92</v>
      </c>
      <c r="F357">
        <v>28</v>
      </c>
      <c r="G357">
        <v>85</v>
      </c>
      <c r="H357">
        <v>15</v>
      </c>
      <c r="I357">
        <v>28</v>
      </c>
      <c r="J357">
        <v>3</v>
      </c>
      <c r="K357">
        <v>0</v>
      </c>
      <c r="L357">
        <v>0</v>
      </c>
      <c r="M357">
        <v>10</v>
      </c>
      <c r="N357">
        <v>1</v>
      </c>
      <c r="O357">
        <v>0</v>
      </c>
      <c r="P357" s="60">
        <v>39606</v>
      </c>
      <c r="Q357">
        <v>215</v>
      </c>
    </row>
    <row r="358" spans="2:17" ht="12.75">
      <c r="B358" t="s">
        <v>1013</v>
      </c>
      <c r="C358">
        <v>23</v>
      </c>
      <c r="D358">
        <v>39</v>
      </c>
      <c r="E358">
        <v>62</v>
      </c>
      <c r="F358">
        <v>37</v>
      </c>
      <c r="G358">
        <v>61</v>
      </c>
      <c r="H358">
        <v>8</v>
      </c>
      <c r="I358">
        <v>16</v>
      </c>
      <c r="J358">
        <v>3</v>
      </c>
      <c r="K358">
        <v>0</v>
      </c>
      <c r="L358">
        <v>9</v>
      </c>
      <c r="M358">
        <v>1</v>
      </c>
      <c r="N358">
        <v>0</v>
      </c>
      <c r="O358">
        <v>0</v>
      </c>
      <c r="P358" s="60">
        <v>39606</v>
      </c>
      <c r="Q358">
        <v>225</v>
      </c>
    </row>
    <row r="359" spans="2:17" ht="12.75">
      <c r="B359" t="s">
        <v>1003</v>
      </c>
      <c r="C359">
        <v>3</v>
      </c>
      <c r="D359">
        <v>28</v>
      </c>
      <c r="E359">
        <v>31</v>
      </c>
      <c r="F359">
        <v>47</v>
      </c>
      <c r="G359">
        <v>27</v>
      </c>
      <c r="H359">
        <v>9</v>
      </c>
      <c r="I359">
        <v>10</v>
      </c>
      <c r="J359">
        <v>1</v>
      </c>
      <c r="K359">
        <v>14</v>
      </c>
      <c r="L359">
        <v>1</v>
      </c>
      <c r="M359">
        <v>0</v>
      </c>
      <c r="N359">
        <v>0</v>
      </c>
      <c r="O359">
        <v>0</v>
      </c>
      <c r="P359" s="60">
        <v>39579</v>
      </c>
      <c r="Q359">
        <v>185</v>
      </c>
    </row>
    <row r="360" spans="2:17" ht="12.75">
      <c r="B360" t="s">
        <v>801</v>
      </c>
      <c r="C360">
        <v>30</v>
      </c>
      <c r="D360">
        <v>57</v>
      </c>
      <c r="E360">
        <v>87</v>
      </c>
      <c r="F360">
        <v>15</v>
      </c>
      <c r="G360">
        <v>46</v>
      </c>
      <c r="H360">
        <v>9</v>
      </c>
      <c r="I360">
        <v>21</v>
      </c>
      <c r="J360">
        <v>14</v>
      </c>
      <c r="K360">
        <v>0</v>
      </c>
      <c r="L360">
        <v>0</v>
      </c>
      <c r="M360">
        <v>0</v>
      </c>
      <c r="N360">
        <v>5</v>
      </c>
      <c r="O360">
        <v>12</v>
      </c>
      <c r="P360" s="60">
        <v>39610</v>
      </c>
      <c r="Q360">
        <v>268</v>
      </c>
    </row>
    <row r="361" spans="2:17" ht="12.75">
      <c r="B361" t="s">
        <v>815</v>
      </c>
      <c r="C361">
        <v>10</v>
      </c>
      <c r="D361">
        <v>19</v>
      </c>
      <c r="E361">
        <v>29</v>
      </c>
      <c r="F361">
        <v>0</v>
      </c>
      <c r="G361">
        <v>20</v>
      </c>
      <c r="H361">
        <v>0</v>
      </c>
      <c r="I361">
        <v>7</v>
      </c>
      <c r="J361">
        <v>6</v>
      </c>
      <c r="K361">
        <v>0</v>
      </c>
      <c r="L361">
        <v>0</v>
      </c>
      <c r="M361">
        <v>0</v>
      </c>
      <c r="N361">
        <v>2</v>
      </c>
      <c r="O361">
        <v>4</v>
      </c>
      <c r="P361" s="61">
        <v>36708</v>
      </c>
      <c r="Q361">
        <v>240</v>
      </c>
    </row>
    <row r="362" spans="2:17" ht="12.75">
      <c r="B362" t="s">
        <v>1097</v>
      </c>
      <c r="C362">
        <v>1</v>
      </c>
      <c r="D362">
        <v>6</v>
      </c>
      <c r="E362">
        <v>7</v>
      </c>
      <c r="F362">
        <v>0</v>
      </c>
      <c r="G362">
        <v>7</v>
      </c>
      <c r="H362">
        <v>0</v>
      </c>
      <c r="I362">
        <v>4</v>
      </c>
      <c r="J362">
        <v>5</v>
      </c>
      <c r="K362">
        <v>0</v>
      </c>
      <c r="L362">
        <v>0</v>
      </c>
      <c r="M362">
        <v>0</v>
      </c>
      <c r="N362">
        <v>4</v>
      </c>
      <c r="O362">
        <v>2</v>
      </c>
      <c r="P362" s="60">
        <v>39609</v>
      </c>
      <c r="Q362">
        <v>245</v>
      </c>
    </row>
    <row r="363" spans="2:17" ht="12.75">
      <c r="B363" t="s">
        <v>1098</v>
      </c>
      <c r="C363">
        <v>0</v>
      </c>
      <c r="D363">
        <v>10</v>
      </c>
      <c r="E363">
        <v>10</v>
      </c>
      <c r="F363">
        <v>11</v>
      </c>
      <c r="G363">
        <v>5</v>
      </c>
      <c r="H363">
        <v>2</v>
      </c>
      <c r="I363">
        <v>9</v>
      </c>
      <c r="J363">
        <v>0</v>
      </c>
      <c r="K363">
        <v>4</v>
      </c>
      <c r="L363">
        <v>0</v>
      </c>
      <c r="M363">
        <v>0</v>
      </c>
      <c r="N363">
        <v>0</v>
      </c>
      <c r="O363">
        <v>0</v>
      </c>
      <c r="P363" s="61">
        <v>36678</v>
      </c>
      <c r="Q363">
        <v>177</v>
      </c>
    </row>
    <row r="364" spans="2:17" ht="12.75">
      <c r="B364" t="s">
        <v>959</v>
      </c>
      <c r="C364">
        <v>75</v>
      </c>
      <c r="D364">
        <v>160</v>
      </c>
      <c r="E364">
        <v>235</v>
      </c>
      <c r="F364">
        <v>299</v>
      </c>
      <c r="G364">
        <v>171</v>
      </c>
      <c r="H364">
        <v>73</v>
      </c>
      <c r="I364">
        <v>132</v>
      </c>
      <c r="J364">
        <v>10</v>
      </c>
      <c r="K364">
        <v>2</v>
      </c>
      <c r="L364">
        <v>25</v>
      </c>
      <c r="M364">
        <v>7</v>
      </c>
      <c r="N364">
        <v>0</v>
      </c>
      <c r="O364">
        <v>0</v>
      </c>
      <c r="P364" s="60">
        <v>39606</v>
      </c>
      <c r="Q364">
        <v>193</v>
      </c>
    </row>
    <row r="365" spans="2:17" ht="12.75">
      <c r="B365" t="s">
        <v>971</v>
      </c>
      <c r="C365">
        <v>42</v>
      </c>
      <c r="D365">
        <v>170</v>
      </c>
      <c r="E365">
        <v>212</v>
      </c>
      <c r="F365">
        <v>529</v>
      </c>
      <c r="G365">
        <v>130</v>
      </c>
      <c r="H365">
        <v>101</v>
      </c>
      <c r="I365">
        <v>160</v>
      </c>
      <c r="J365">
        <v>17</v>
      </c>
      <c r="K365">
        <v>31</v>
      </c>
      <c r="L365">
        <v>1</v>
      </c>
      <c r="M365">
        <v>0</v>
      </c>
      <c r="N365">
        <v>0</v>
      </c>
      <c r="O365">
        <v>0</v>
      </c>
      <c r="P365" s="60">
        <v>39602</v>
      </c>
      <c r="Q365">
        <v>202</v>
      </c>
    </row>
    <row r="366" spans="2:17" ht="12.75">
      <c r="B366" t="s">
        <v>848</v>
      </c>
      <c r="C366">
        <v>109</v>
      </c>
      <c r="D366">
        <v>289</v>
      </c>
      <c r="E366">
        <v>398</v>
      </c>
      <c r="F366">
        <v>268</v>
      </c>
      <c r="G366">
        <v>90</v>
      </c>
      <c r="H366">
        <v>42</v>
      </c>
      <c r="I366">
        <v>91</v>
      </c>
      <c r="J366">
        <v>33</v>
      </c>
      <c r="K366">
        <v>0</v>
      </c>
      <c r="L366">
        <v>1</v>
      </c>
      <c r="M366">
        <v>28</v>
      </c>
      <c r="N366">
        <v>4</v>
      </c>
      <c r="O366">
        <v>0</v>
      </c>
      <c r="P366" s="60">
        <v>39608</v>
      </c>
      <c r="Q366">
        <v>215</v>
      </c>
    </row>
    <row r="367" spans="2:17" ht="12.75">
      <c r="B367" t="s">
        <v>747</v>
      </c>
      <c r="C367">
        <v>84</v>
      </c>
      <c r="D367">
        <v>427</v>
      </c>
      <c r="E367">
        <v>511</v>
      </c>
      <c r="F367">
        <v>137</v>
      </c>
      <c r="G367">
        <v>213</v>
      </c>
      <c r="H367">
        <v>91</v>
      </c>
      <c r="I367">
        <v>86</v>
      </c>
      <c r="J367">
        <v>129</v>
      </c>
      <c r="K367">
        <v>0</v>
      </c>
      <c r="L367">
        <v>0</v>
      </c>
      <c r="M367">
        <v>0</v>
      </c>
      <c r="N367">
        <v>3</v>
      </c>
      <c r="O367">
        <v>27</v>
      </c>
      <c r="P367" s="60">
        <v>39610</v>
      </c>
      <c r="Q367">
        <v>230</v>
      </c>
    </row>
    <row r="368" spans="2:17" ht="12.75">
      <c r="B368" t="s">
        <v>850</v>
      </c>
      <c r="C368">
        <v>204</v>
      </c>
      <c r="D368">
        <v>462</v>
      </c>
      <c r="E368">
        <v>666</v>
      </c>
      <c r="F368">
        <v>89</v>
      </c>
      <c r="G368">
        <v>246</v>
      </c>
      <c r="H368">
        <v>61</v>
      </c>
      <c r="I368">
        <v>75</v>
      </c>
      <c r="J368">
        <v>53</v>
      </c>
      <c r="K368">
        <v>0</v>
      </c>
      <c r="L368">
        <v>0</v>
      </c>
      <c r="M368">
        <v>0</v>
      </c>
      <c r="N368">
        <v>18</v>
      </c>
      <c r="O368">
        <v>11</v>
      </c>
      <c r="P368" s="60">
        <v>39608</v>
      </c>
      <c r="Q368">
        <v>245</v>
      </c>
    </row>
    <row r="369" spans="2:17" ht="12.75">
      <c r="B369" t="s">
        <v>995</v>
      </c>
      <c r="C369">
        <v>177</v>
      </c>
      <c r="D369">
        <v>256</v>
      </c>
      <c r="E369">
        <v>433</v>
      </c>
      <c r="F369">
        <v>46</v>
      </c>
      <c r="G369">
        <v>183</v>
      </c>
      <c r="H369">
        <v>21</v>
      </c>
      <c r="I369">
        <v>71</v>
      </c>
      <c r="J369">
        <v>94</v>
      </c>
      <c r="K369">
        <v>0</v>
      </c>
      <c r="L369">
        <v>0</v>
      </c>
      <c r="M369">
        <v>1</v>
      </c>
      <c r="N369">
        <v>12</v>
      </c>
      <c r="O369">
        <v>9</v>
      </c>
      <c r="P369" s="60">
        <v>39606</v>
      </c>
      <c r="Q369">
        <v>260</v>
      </c>
    </row>
    <row r="372" spans="3:6" ht="12.75">
      <c r="C372" t="s">
        <v>688</v>
      </c>
      <c r="E372" t="s">
        <v>689</v>
      </c>
      <c r="F372" t="s">
        <v>690</v>
      </c>
    </row>
    <row r="373" spans="2:12" ht="12.75">
      <c r="B373" t="s">
        <v>691</v>
      </c>
      <c r="C373" t="s">
        <v>692</v>
      </c>
      <c r="D373" t="s">
        <v>693</v>
      </c>
      <c r="E373" t="s">
        <v>694</v>
      </c>
      <c r="F373" t="s">
        <v>695</v>
      </c>
      <c r="G373" t="s">
        <v>696</v>
      </c>
      <c r="H373" t="s">
        <v>697</v>
      </c>
      <c r="I373" t="s">
        <v>698</v>
      </c>
      <c r="J373" t="s">
        <v>699</v>
      </c>
      <c r="K373" t="s">
        <v>700</v>
      </c>
      <c r="L373" t="s">
        <v>701</v>
      </c>
    </row>
    <row r="374" spans="2:12" ht="12.75">
      <c r="B374" t="s">
        <v>834</v>
      </c>
      <c r="C374">
        <v>1</v>
      </c>
      <c r="D374" t="s">
        <v>712</v>
      </c>
      <c r="E374">
        <v>0</v>
      </c>
      <c r="F374">
        <v>3</v>
      </c>
      <c r="G374">
        <v>3</v>
      </c>
      <c r="H374">
        <v>3</v>
      </c>
      <c r="I374">
        <v>1</v>
      </c>
      <c r="J374">
        <v>3</v>
      </c>
      <c r="K374">
        <v>14</v>
      </c>
      <c r="L374">
        <v>34</v>
      </c>
    </row>
    <row r="375" spans="2:12" ht="12.75">
      <c r="B375" t="s">
        <v>711</v>
      </c>
      <c r="C375">
        <v>0</v>
      </c>
      <c r="D375" t="s">
        <v>712</v>
      </c>
      <c r="E375">
        <v>0</v>
      </c>
      <c r="F375">
        <v>2</v>
      </c>
      <c r="G375">
        <v>4</v>
      </c>
      <c r="H375">
        <v>2</v>
      </c>
      <c r="I375">
        <v>3</v>
      </c>
      <c r="J375">
        <v>2</v>
      </c>
      <c r="K375">
        <v>22</v>
      </c>
      <c r="L375">
        <v>57</v>
      </c>
    </row>
    <row r="376" spans="2:12" ht="12.75">
      <c r="B376" t="s">
        <v>1021</v>
      </c>
      <c r="C376">
        <v>0</v>
      </c>
      <c r="D376" t="s">
        <v>705</v>
      </c>
      <c r="E376">
        <v>20</v>
      </c>
      <c r="F376">
        <v>2</v>
      </c>
      <c r="G376">
        <v>4</v>
      </c>
      <c r="H376">
        <v>2</v>
      </c>
      <c r="I376">
        <v>6</v>
      </c>
      <c r="J376">
        <v>6</v>
      </c>
      <c r="K376">
        <v>38</v>
      </c>
      <c r="L376">
        <v>131</v>
      </c>
    </row>
    <row r="377" spans="2:12" ht="12.75">
      <c r="B377" t="s">
        <v>944</v>
      </c>
      <c r="C377">
        <v>0</v>
      </c>
      <c r="D377" t="s">
        <v>715</v>
      </c>
      <c r="E377">
        <v>0</v>
      </c>
      <c r="F377">
        <v>4</v>
      </c>
      <c r="G377">
        <v>3</v>
      </c>
      <c r="H377">
        <v>4</v>
      </c>
      <c r="I377">
        <v>0</v>
      </c>
      <c r="J377">
        <v>4</v>
      </c>
      <c r="K377">
        <v>6</v>
      </c>
      <c r="L377">
        <v>40</v>
      </c>
    </row>
    <row r="378" spans="2:12" ht="12.75">
      <c r="B378" t="s">
        <v>887</v>
      </c>
      <c r="C378">
        <v>0</v>
      </c>
      <c r="D378" t="s">
        <v>705</v>
      </c>
      <c r="E378">
        <v>5</v>
      </c>
      <c r="F378">
        <v>3</v>
      </c>
      <c r="G378">
        <v>5</v>
      </c>
      <c r="H378">
        <v>3</v>
      </c>
      <c r="I378">
        <v>4</v>
      </c>
      <c r="J378">
        <v>4</v>
      </c>
      <c r="K378">
        <v>31</v>
      </c>
      <c r="L378">
        <v>60</v>
      </c>
    </row>
    <row r="379" spans="2:12" ht="12.75">
      <c r="B379" t="s">
        <v>920</v>
      </c>
      <c r="C379">
        <v>0</v>
      </c>
      <c r="D379" t="s">
        <v>712</v>
      </c>
      <c r="E379">
        <v>0</v>
      </c>
      <c r="F379">
        <v>3</v>
      </c>
      <c r="G379">
        <v>4</v>
      </c>
      <c r="H379">
        <v>3</v>
      </c>
      <c r="I379">
        <v>2</v>
      </c>
      <c r="J379">
        <v>3</v>
      </c>
      <c r="K379">
        <v>25</v>
      </c>
      <c r="L379">
        <v>54</v>
      </c>
    </row>
    <row r="380" spans="2:12" ht="12.75">
      <c r="B380" t="s">
        <v>1013</v>
      </c>
      <c r="C380">
        <v>0</v>
      </c>
      <c r="D380" t="s">
        <v>705</v>
      </c>
      <c r="E380">
        <v>0</v>
      </c>
      <c r="F380">
        <v>3</v>
      </c>
      <c r="G380">
        <v>3</v>
      </c>
      <c r="H380">
        <v>3</v>
      </c>
      <c r="I380">
        <v>1</v>
      </c>
      <c r="J380">
        <v>3</v>
      </c>
      <c r="K380">
        <v>19</v>
      </c>
      <c r="L380">
        <v>32</v>
      </c>
    </row>
    <row r="381" spans="2:12" ht="12.75">
      <c r="B381" t="s">
        <v>1003</v>
      </c>
      <c r="C381">
        <v>0</v>
      </c>
      <c r="D381" t="s">
        <v>721</v>
      </c>
      <c r="E381">
        <v>0</v>
      </c>
      <c r="F381">
        <v>4</v>
      </c>
      <c r="G381">
        <v>2</v>
      </c>
      <c r="H381">
        <v>4</v>
      </c>
      <c r="I381">
        <v>0</v>
      </c>
      <c r="J381">
        <v>4</v>
      </c>
      <c r="K381">
        <v>4</v>
      </c>
      <c r="L381">
        <v>35</v>
      </c>
    </row>
    <row r="382" spans="2:12" ht="12.75">
      <c r="B382" t="s">
        <v>801</v>
      </c>
      <c r="C382">
        <v>0</v>
      </c>
      <c r="D382" t="s">
        <v>731</v>
      </c>
      <c r="E382">
        <v>10</v>
      </c>
      <c r="F382">
        <v>2</v>
      </c>
      <c r="G382">
        <v>4</v>
      </c>
      <c r="H382">
        <v>2</v>
      </c>
      <c r="I382">
        <v>4</v>
      </c>
      <c r="J382">
        <v>4</v>
      </c>
      <c r="K382">
        <v>53</v>
      </c>
      <c r="L382">
        <v>96</v>
      </c>
    </row>
    <row r="383" spans="2:12" ht="12.75">
      <c r="B383" t="s">
        <v>815</v>
      </c>
      <c r="C383">
        <v>0</v>
      </c>
      <c r="D383" t="s">
        <v>705</v>
      </c>
      <c r="E383">
        <v>10</v>
      </c>
      <c r="F383">
        <v>2</v>
      </c>
      <c r="G383">
        <v>4</v>
      </c>
      <c r="H383">
        <v>2</v>
      </c>
      <c r="I383">
        <v>4</v>
      </c>
      <c r="J383">
        <v>4</v>
      </c>
      <c r="K383">
        <v>38</v>
      </c>
      <c r="L383">
        <v>71</v>
      </c>
    </row>
    <row r="384" spans="2:12" ht="12.75">
      <c r="B384" t="s">
        <v>1097</v>
      </c>
      <c r="C384">
        <v>0</v>
      </c>
      <c r="D384" t="s">
        <v>705</v>
      </c>
      <c r="E384">
        <v>20</v>
      </c>
      <c r="F384">
        <v>2</v>
      </c>
      <c r="G384">
        <v>4</v>
      </c>
      <c r="H384">
        <v>2</v>
      </c>
      <c r="I384">
        <v>4</v>
      </c>
      <c r="J384">
        <v>4</v>
      </c>
      <c r="K384">
        <v>14</v>
      </c>
      <c r="L384">
        <v>81</v>
      </c>
    </row>
    <row r="385" spans="2:12" ht="12.75">
      <c r="B385" t="s">
        <v>1098</v>
      </c>
      <c r="C385">
        <v>0</v>
      </c>
      <c r="D385" t="s">
        <v>707</v>
      </c>
      <c r="E385">
        <v>0</v>
      </c>
      <c r="F385">
        <v>3</v>
      </c>
      <c r="G385">
        <v>3</v>
      </c>
      <c r="H385">
        <v>3</v>
      </c>
      <c r="I385">
        <v>0</v>
      </c>
      <c r="J385">
        <v>3</v>
      </c>
      <c r="K385">
        <v>1</v>
      </c>
      <c r="L385">
        <v>61</v>
      </c>
    </row>
    <row r="386" spans="2:12" ht="12.75">
      <c r="B386" t="s">
        <v>959</v>
      </c>
      <c r="C386">
        <v>1</v>
      </c>
      <c r="D386" t="s">
        <v>703</v>
      </c>
      <c r="E386">
        <v>0</v>
      </c>
      <c r="F386">
        <v>4</v>
      </c>
      <c r="G386">
        <v>4</v>
      </c>
      <c r="H386">
        <v>4</v>
      </c>
      <c r="I386">
        <v>2</v>
      </c>
      <c r="J386">
        <v>4</v>
      </c>
      <c r="K386">
        <v>16</v>
      </c>
      <c r="L386">
        <v>35</v>
      </c>
    </row>
    <row r="387" spans="2:12" ht="12.75">
      <c r="B387" t="s">
        <v>971</v>
      </c>
      <c r="C387">
        <v>1</v>
      </c>
      <c r="D387" t="s">
        <v>703</v>
      </c>
      <c r="E387">
        <v>0</v>
      </c>
      <c r="F387">
        <v>6</v>
      </c>
      <c r="G387">
        <v>4</v>
      </c>
      <c r="H387">
        <v>6</v>
      </c>
      <c r="I387">
        <v>2</v>
      </c>
      <c r="J387">
        <v>6</v>
      </c>
      <c r="K387">
        <v>8</v>
      </c>
      <c r="L387">
        <v>36</v>
      </c>
    </row>
    <row r="388" spans="2:12" ht="12.75">
      <c r="B388" t="s">
        <v>848</v>
      </c>
      <c r="C388">
        <v>0</v>
      </c>
      <c r="D388" t="s">
        <v>712</v>
      </c>
      <c r="E388">
        <v>0</v>
      </c>
      <c r="F388">
        <v>4</v>
      </c>
      <c r="G388">
        <v>5</v>
      </c>
      <c r="H388">
        <v>4</v>
      </c>
      <c r="I388">
        <v>4</v>
      </c>
      <c r="J388">
        <v>4</v>
      </c>
      <c r="K388">
        <v>21</v>
      </c>
      <c r="L388">
        <v>57</v>
      </c>
    </row>
    <row r="389" spans="2:12" ht="12.75">
      <c r="B389" t="s">
        <v>747</v>
      </c>
      <c r="C389">
        <v>0</v>
      </c>
      <c r="D389" t="s">
        <v>705</v>
      </c>
      <c r="E389">
        <v>11</v>
      </c>
      <c r="F389">
        <v>3</v>
      </c>
      <c r="G389">
        <v>5</v>
      </c>
      <c r="H389">
        <v>3</v>
      </c>
      <c r="I389">
        <v>5</v>
      </c>
      <c r="J389">
        <v>5</v>
      </c>
      <c r="K389">
        <v>19</v>
      </c>
      <c r="L389">
        <v>96</v>
      </c>
    </row>
    <row r="390" spans="2:12" ht="12.75">
      <c r="B390" t="s">
        <v>850</v>
      </c>
      <c r="C390">
        <v>0</v>
      </c>
      <c r="D390" t="s">
        <v>705</v>
      </c>
      <c r="E390">
        <v>5</v>
      </c>
      <c r="F390">
        <v>2</v>
      </c>
      <c r="G390">
        <v>4</v>
      </c>
      <c r="H390">
        <v>2</v>
      </c>
      <c r="I390">
        <v>5</v>
      </c>
      <c r="J390">
        <v>5</v>
      </c>
      <c r="K390">
        <v>47</v>
      </c>
      <c r="L390">
        <v>108</v>
      </c>
    </row>
    <row r="391" spans="2:12" ht="12.75">
      <c r="B391" t="s">
        <v>995</v>
      </c>
      <c r="C391">
        <v>0</v>
      </c>
      <c r="D391" t="s">
        <v>731</v>
      </c>
      <c r="E391">
        <v>10</v>
      </c>
      <c r="F391">
        <v>1</v>
      </c>
      <c r="G391">
        <v>3</v>
      </c>
      <c r="H391">
        <v>1</v>
      </c>
      <c r="I391">
        <v>4</v>
      </c>
      <c r="J391">
        <v>4</v>
      </c>
      <c r="K391">
        <v>53</v>
      </c>
      <c r="L391">
        <v>77</v>
      </c>
    </row>
    <row r="392" ht="12.75">
      <c r="B392" t="s">
        <v>1254</v>
      </c>
    </row>
    <row r="393" spans="3:5" ht="12.75">
      <c r="C393" t="s">
        <v>1231</v>
      </c>
      <c r="D393" t="s">
        <v>1232</v>
      </c>
      <c r="E393" t="s">
        <v>1233</v>
      </c>
    </row>
    <row r="394" spans="2:16" ht="12.75">
      <c r="B394" t="s">
        <v>691</v>
      </c>
      <c r="C394" t="s">
        <v>1234</v>
      </c>
      <c r="D394" t="s">
        <v>598</v>
      </c>
      <c r="E394" t="s">
        <v>472</v>
      </c>
      <c r="F394" t="s">
        <v>1235</v>
      </c>
      <c r="G394" t="s">
        <v>1236</v>
      </c>
      <c r="H394" t="s">
        <v>1237</v>
      </c>
      <c r="I394" t="s">
        <v>1235</v>
      </c>
      <c r="J394" t="s">
        <v>1236</v>
      </c>
      <c r="K394" t="s">
        <v>1237</v>
      </c>
      <c r="L394" t="s">
        <v>1235</v>
      </c>
      <c r="M394" t="s">
        <v>1236</v>
      </c>
      <c r="N394" t="s">
        <v>1237</v>
      </c>
      <c r="O394" t="s">
        <v>1238</v>
      </c>
      <c r="P394" t="s">
        <v>1239</v>
      </c>
    </row>
    <row r="395" spans="2:16" ht="12.75">
      <c r="B395" t="s">
        <v>1099</v>
      </c>
      <c r="C395">
        <v>57</v>
      </c>
      <c r="D395">
        <v>2</v>
      </c>
      <c r="E395">
        <v>1081</v>
      </c>
      <c r="F395">
        <v>153</v>
      </c>
      <c r="G395">
        <v>382</v>
      </c>
      <c r="H395">
        <v>0.401</v>
      </c>
      <c r="I395">
        <v>3</v>
      </c>
      <c r="J395">
        <v>16</v>
      </c>
      <c r="K395">
        <v>0.188</v>
      </c>
      <c r="L395">
        <v>127</v>
      </c>
      <c r="M395">
        <v>156</v>
      </c>
      <c r="N395">
        <v>0.814</v>
      </c>
      <c r="O395">
        <v>436</v>
      </c>
      <c r="P395">
        <v>7.6</v>
      </c>
    </row>
    <row r="396" spans="2:16" ht="12.75">
      <c r="B396" t="s">
        <v>1046</v>
      </c>
      <c r="C396">
        <v>82</v>
      </c>
      <c r="D396">
        <v>1</v>
      </c>
      <c r="E396">
        <v>1287</v>
      </c>
      <c r="F396">
        <v>217</v>
      </c>
      <c r="G396">
        <v>504</v>
      </c>
      <c r="H396">
        <v>0.431</v>
      </c>
      <c r="I396">
        <v>73</v>
      </c>
      <c r="J396">
        <v>194</v>
      </c>
      <c r="K396">
        <v>0.376</v>
      </c>
      <c r="L396">
        <v>45</v>
      </c>
      <c r="M396">
        <v>60</v>
      </c>
      <c r="N396">
        <v>0.75</v>
      </c>
      <c r="O396">
        <v>552</v>
      </c>
      <c r="P396">
        <v>6.7</v>
      </c>
    </row>
    <row r="397" spans="2:16" ht="12.75">
      <c r="B397" t="s">
        <v>1100</v>
      </c>
      <c r="C397">
        <v>75</v>
      </c>
      <c r="D397">
        <v>9</v>
      </c>
      <c r="E397">
        <v>970</v>
      </c>
      <c r="F397">
        <v>99</v>
      </c>
      <c r="G397">
        <v>241</v>
      </c>
      <c r="H397">
        <v>0.411</v>
      </c>
      <c r="I397">
        <v>10</v>
      </c>
      <c r="J397">
        <v>48</v>
      </c>
      <c r="K397">
        <v>0.208</v>
      </c>
      <c r="L397">
        <v>68</v>
      </c>
      <c r="M397">
        <v>87</v>
      </c>
      <c r="N397">
        <v>0.782</v>
      </c>
      <c r="O397">
        <v>276</v>
      </c>
      <c r="P397">
        <v>3.7</v>
      </c>
    </row>
    <row r="398" spans="2:16" ht="12.75">
      <c r="B398" t="s">
        <v>994</v>
      </c>
      <c r="C398">
        <v>62</v>
      </c>
      <c r="D398">
        <v>0</v>
      </c>
      <c r="E398">
        <v>764</v>
      </c>
      <c r="F398">
        <v>92</v>
      </c>
      <c r="G398">
        <v>165</v>
      </c>
      <c r="H398">
        <v>0.558</v>
      </c>
      <c r="I398">
        <v>0</v>
      </c>
      <c r="J398">
        <v>0</v>
      </c>
      <c r="K398" t="s">
        <v>1255</v>
      </c>
      <c r="L398">
        <v>37</v>
      </c>
      <c r="M398">
        <v>55</v>
      </c>
      <c r="N398">
        <v>0.673</v>
      </c>
      <c r="O398">
        <v>221</v>
      </c>
      <c r="P398">
        <v>3.6</v>
      </c>
    </row>
    <row r="399" spans="2:16" ht="12.75">
      <c r="B399" t="s">
        <v>916</v>
      </c>
      <c r="C399">
        <v>53</v>
      </c>
      <c r="D399">
        <v>0</v>
      </c>
      <c r="E399">
        <v>668</v>
      </c>
      <c r="F399">
        <v>106</v>
      </c>
      <c r="G399">
        <v>258</v>
      </c>
      <c r="H399">
        <v>0.411</v>
      </c>
      <c r="I399">
        <v>30</v>
      </c>
      <c r="J399">
        <v>72</v>
      </c>
      <c r="K399">
        <v>0.417</v>
      </c>
      <c r="L399">
        <v>21</v>
      </c>
      <c r="M399">
        <v>26</v>
      </c>
      <c r="N399">
        <v>0.808</v>
      </c>
      <c r="O399">
        <v>263</v>
      </c>
      <c r="P399">
        <v>5</v>
      </c>
    </row>
    <row r="400" spans="2:16" ht="12.75">
      <c r="B400" t="s">
        <v>859</v>
      </c>
      <c r="C400">
        <v>45</v>
      </c>
      <c r="D400">
        <v>0</v>
      </c>
      <c r="E400">
        <v>373</v>
      </c>
      <c r="F400">
        <v>56</v>
      </c>
      <c r="G400">
        <v>144</v>
      </c>
      <c r="H400">
        <v>0.389</v>
      </c>
      <c r="I400">
        <v>20</v>
      </c>
      <c r="J400">
        <v>64</v>
      </c>
      <c r="K400">
        <v>0.313</v>
      </c>
      <c r="L400">
        <v>21</v>
      </c>
      <c r="M400">
        <v>25</v>
      </c>
      <c r="N400">
        <v>0.84</v>
      </c>
      <c r="O400">
        <v>153</v>
      </c>
      <c r="P400">
        <v>3.4</v>
      </c>
    </row>
    <row r="401" spans="2:16" ht="12.75">
      <c r="B401" t="s">
        <v>873</v>
      </c>
      <c r="C401">
        <v>26</v>
      </c>
      <c r="D401">
        <v>9</v>
      </c>
      <c r="E401">
        <v>437</v>
      </c>
      <c r="F401">
        <v>41</v>
      </c>
      <c r="G401">
        <v>85</v>
      </c>
      <c r="H401">
        <v>0.482</v>
      </c>
      <c r="I401">
        <v>0</v>
      </c>
      <c r="J401">
        <v>1</v>
      </c>
      <c r="K401">
        <v>0</v>
      </c>
      <c r="L401">
        <v>29</v>
      </c>
      <c r="M401">
        <v>43</v>
      </c>
      <c r="N401">
        <v>0.674</v>
      </c>
      <c r="O401">
        <v>111</v>
      </c>
      <c r="P401">
        <v>4.3</v>
      </c>
    </row>
    <row r="402" spans="2:16" ht="12.75">
      <c r="B402" t="s">
        <v>825</v>
      </c>
      <c r="C402">
        <v>24</v>
      </c>
      <c r="D402">
        <v>0</v>
      </c>
      <c r="E402">
        <v>215</v>
      </c>
      <c r="F402">
        <v>22</v>
      </c>
      <c r="G402">
        <v>64</v>
      </c>
      <c r="H402">
        <v>0.344</v>
      </c>
      <c r="I402">
        <v>7</v>
      </c>
      <c r="J402">
        <v>26</v>
      </c>
      <c r="K402">
        <v>0.269</v>
      </c>
      <c r="L402">
        <v>7</v>
      </c>
      <c r="M402">
        <v>9</v>
      </c>
      <c r="N402">
        <v>0.778</v>
      </c>
      <c r="O402">
        <v>58</v>
      </c>
      <c r="P402">
        <v>2.4</v>
      </c>
    </row>
    <row r="403" spans="2:16" ht="12.75">
      <c r="B403" t="s">
        <v>1101</v>
      </c>
      <c r="C403">
        <v>4</v>
      </c>
      <c r="D403">
        <v>0</v>
      </c>
      <c r="E403">
        <v>31</v>
      </c>
      <c r="F403">
        <v>3</v>
      </c>
      <c r="G403">
        <v>4</v>
      </c>
      <c r="H403">
        <v>0.75</v>
      </c>
      <c r="I403">
        <v>0</v>
      </c>
      <c r="J403">
        <v>0</v>
      </c>
      <c r="K403" t="s">
        <v>1255</v>
      </c>
      <c r="L403">
        <v>1</v>
      </c>
      <c r="M403">
        <v>2</v>
      </c>
      <c r="N403">
        <v>0.5</v>
      </c>
      <c r="O403">
        <v>7</v>
      </c>
      <c r="P403">
        <v>1.8</v>
      </c>
    </row>
    <row r="404" spans="2:16" ht="12.75">
      <c r="B404" t="s">
        <v>923</v>
      </c>
      <c r="C404">
        <v>82</v>
      </c>
      <c r="D404">
        <v>82</v>
      </c>
      <c r="E404">
        <v>3196</v>
      </c>
      <c r="F404">
        <v>650</v>
      </c>
      <c r="G404">
        <v>1526</v>
      </c>
      <c r="H404">
        <v>0.426</v>
      </c>
      <c r="I404">
        <v>173</v>
      </c>
      <c r="J404">
        <v>525</v>
      </c>
      <c r="K404">
        <v>0.33</v>
      </c>
      <c r="L404">
        <v>318</v>
      </c>
      <c r="M404">
        <v>424</v>
      </c>
      <c r="N404">
        <v>0.75</v>
      </c>
      <c r="O404">
        <v>1791</v>
      </c>
      <c r="P404">
        <v>21.8</v>
      </c>
    </row>
    <row r="405" spans="2:16" ht="12.75">
      <c r="B405" t="s">
        <v>945</v>
      </c>
      <c r="C405">
        <v>81</v>
      </c>
      <c r="D405">
        <v>72</v>
      </c>
      <c r="E405">
        <v>3071</v>
      </c>
      <c r="F405">
        <v>652</v>
      </c>
      <c r="G405">
        <v>1227</v>
      </c>
      <c r="H405">
        <v>0.531</v>
      </c>
      <c r="I405">
        <v>12</v>
      </c>
      <c r="J405">
        <v>52</v>
      </c>
      <c r="K405">
        <v>0.231</v>
      </c>
      <c r="L405">
        <v>320</v>
      </c>
      <c r="M405">
        <v>417</v>
      </c>
      <c r="N405">
        <v>0.767</v>
      </c>
      <c r="O405">
        <v>1636</v>
      </c>
      <c r="P405">
        <v>20.2</v>
      </c>
    </row>
    <row r="406" spans="2:16" ht="12.75">
      <c r="B406" t="s">
        <v>708</v>
      </c>
      <c r="C406">
        <v>73</v>
      </c>
      <c r="D406">
        <v>73</v>
      </c>
      <c r="E406">
        <v>2855</v>
      </c>
      <c r="F406">
        <v>488</v>
      </c>
      <c r="G406">
        <v>1204</v>
      </c>
      <c r="H406">
        <v>0.405</v>
      </c>
      <c r="I406">
        <v>182</v>
      </c>
      <c r="J406">
        <v>501</v>
      </c>
      <c r="K406">
        <v>0.363</v>
      </c>
      <c r="L406">
        <v>308</v>
      </c>
      <c r="M406">
        <v>370</v>
      </c>
      <c r="N406">
        <v>0.832</v>
      </c>
      <c r="O406">
        <v>1466</v>
      </c>
      <c r="P406">
        <v>20.1</v>
      </c>
    </row>
    <row r="407" spans="2:16" ht="12.75">
      <c r="B407" t="s">
        <v>856</v>
      </c>
      <c r="C407">
        <v>81</v>
      </c>
      <c r="D407">
        <v>59</v>
      </c>
      <c r="E407">
        <v>2190</v>
      </c>
      <c r="F407">
        <v>401</v>
      </c>
      <c r="G407">
        <v>923</v>
      </c>
      <c r="H407">
        <v>0.434</v>
      </c>
      <c r="I407">
        <v>153</v>
      </c>
      <c r="J407">
        <v>408</v>
      </c>
      <c r="K407">
        <v>0.375</v>
      </c>
      <c r="L407">
        <v>147</v>
      </c>
      <c r="M407">
        <v>190</v>
      </c>
      <c r="N407">
        <v>0.774</v>
      </c>
      <c r="O407">
        <v>1102</v>
      </c>
      <c r="P407">
        <v>13.6</v>
      </c>
    </row>
    <row r="408" spans="2:16" ht="12.75">
      <c r="B408" t="s">
        <v>942</v>
      </c>
      <c r="C408">
        <v>76</v>
      </c>
      <c r="D408">
        <v>59</v>
      </c>
      <c r="E408">
        <v>2078</v>
      </c>
      <c r="F408">
        <v>340</v>
      </c>
      <c r="G408">
        <v>543</v>
      </c>
      <c r="H408">
        <v>0.626</v>
      </c>
      <c r="I408">
        <v>0</v>
      </c>
      <c r="J408">
        <v>0</v>
      </c>
      <c r="K408" t="s">
        <v>1255</v>
      </c>
      <c r="L408">
        <v>116</v>
      </c>
      <c r="M408">
        <v>187</v>
      </c>
      <c r="N408">
        <v>0.62</v>
      </c>
      <c r="O408">
        <v>796</v>
      </c>
      <c r="P408">
        <v>10.5</v>
      </c>
    </row>
    <row r="409" spans="2:16" ht="12.75">
      <c r="B409" t="s">
        <v>838</v>
      </c>
      <c r="C409">
        <v>81</v>
      </c>
      <c r="D409">
        <v>17</v>
      </c>
      <c r="E409">
        <v>1732</v>
      </c>
      <c r="F409">
        <v>261</v>
      </c>
      <c r="G409">
        <v>587</v>
      </c>
      <c r="H409">
        <v>0.445</v>
      </c>
      <c r="I409">
        <v>71</v>
      </c>
      <c r="J409">
        <v>195</v>
      </c>
      <c r="K409">
        <v>0.364</v>
      </c>
      <c r="L409">
        <v>99</v>
      </c>
      <c r="M409">
        <v>138</v>
      </c>
      <c r="N409">
        <v>0.717</v>
      </c>
      <c r="O409">
        <v>692</v>
      </c>
      <c r="P409">
        <v>8.5</v>
      </c>
    </row>
    <row r="410" spans="2:16" ht="12.75">
      <c r="B410" t="s">
        <v>1071</v>
      </c>
      <c r="C410">
        <v>66</v>
      </c>
      <c r="D410">
        <v>16</v>
      </c>
      <c r="E410">
        <v>1316</v>
      </c>
      <c r="F410">
        <v>170</v>
      </c>
      <c r="G410">
        <v>387</v>
      </c>
      <c r="H410">
        <v>0.439</v>
      </c>
      <c r="I410">
        <v>66</v>
      </c>
      <c r="J410">
        <v>183</v>
      </c>
      <c r="K410">
        <v>0.361</v>
      </c>
      <c r="L410">
        <v>66</v>
      </c>
      <c r="M410">
        <v>98</v>
      </c>
      <c r="N410">
        <v>0.673</v>
      </c>
      <c r="O410">
        <v>472</v>
      </c>
      <c r="P410">
        <v>7.2</v>
      </c>
    </row>
    <row r="411" spans="2:16" ht="12.75">
      <c r="B411" t="s">
        <v>927</v>
      </c>
      <c r="C411">
        <v>73</v>
      </c>
      <c r="D411">
        <v>18</v>
      </c>
      <c r="E411">
        <v>1414</v>
      </c>
      <c r="F411">
        <v>187</v>
      </c>
      <c r="G411">
        <v>442</v>
      </c>
      <c r="H411">
        <v>0.423</v>
      </c>
      <c r="I411">
        <v>53</v>
      </c>
      <c r="J411">
        <v>181</v>
      </c>
      <c r="K411">
        <v>0.293</v>
      </c>
      <c r="L411">
        <v>59</v>
      </c>
      <c r="M411">
        <v>79</v>
      </c>
      <c r="N411">
        <v>0.747</v>
      </c>
      <c r="O411">
        <v>486</v>
      </c>
      <c r="P411">
        <v>6.7</v>
      </c>
    </row>
    <row r="412" spans="2:16" ht="12.75">
      <c r="B412" t="s">
        <v>1102</v>
      </c>
      <c r="C412">
        <v>38</v>
      </c>
      <c r="D412">
        <v>6</v>
      </c>
      <c r="E412">
        <v>376</v>
      </c>
      <c r="F412">
        <v>62</v>
      </c>
      <c r="G412">
        <v>112</v>
      </c>
      <c r="H412">
        <v>0.554</v>
      </c>
      <c r="I412">
        <v>0</v>
      </c>
      <c r="J412">
        <v>0</v>
      </c>
      <c r="K412" t="s">
        <v>1255</v>
      </c>
      <c r="L412">
        <v>27</v>
      </c>
      <c r="M412">
        <v>40</v>
      </c>
      <c r="N412">
        <v>0.675</v>
      </c>
      <c r="O412">
        <v>151</v>
      </c>
      <c r="P412">
        <v>4</v>
      </c>
    </row>
    <row r="415" spans="3:5" ht="12.75">
      <c r="C415" t="s">
        <v>1240</v>
      </c>
      <c r="E415" t="s">
        <v>1241</v>
      </c>
    </row>
    <row r="416" spans="2:17" ht="12.75">
      <c r="B416" t="s">
        <v>691</v>
      </c>
      <c r="C416" t="s">
        <v>700</v>
      </c>
      <c r="D416" t="s">
        <v>701</v>
      </c>
      <c r="E416" t="s">
        <v>1242</v>
      </c>
      <c r="F416" t="s">
        <v>1243</v>
      </c>
      <c r="G416" t="s">
        <v>1244</v>
      </c>
      <c r="H416" t="s">
        <v>1245</v>
      </c>
      <c r="I416" t="s">
        <v>1246</v>
      </c>
      <c r="J416" t="s">
        <v>1247</v>
      </c>
      <c r="K416" t="s">
        <v>1248</v>
      </c>
      <c r="L416" t="s">
        <v>1249</v>
      </c>
      <c r="M416" t="s">
        <v>1250</v>
      </c>
      <c r="N416" t="s">
        <v>1244</v>
      </c>
      <c r="O416" t="s">
        <v>1251</v>
      </c>
      <c r="P416" t="s">
        <v>1252</v>
      </c>
      <c r="Q416" t="s">
        <v>1253</v>
      </c>
    </row>
    <row r="417" spans="2:17" ht="12.75">
      <c r="B417" t="s">
        <v>1099</v>
      </c>
      <c r="C417">
        <v>32</v>
      </c>
      <c r="D417">
        <v>97</v>
      </c>
      <c r="E417">
        <v>129</v>
      </c>
      <c r="F417">
        <v>160</v>
      </c>
      <c r="G417">
        <v>113</v>
      </c>
      <c r="H417">
        <v>49</v>
      </c>
      <c r="I417">
        <v>78</v>
      </c>
      <c r="J417">
        <v>6</v>
      </c>
      <c r="K417">
        <v>15</v>
      </c>
      <c r="L417">
        <v>4</v>
      </c>
      <c r="M417">
        <v>0</v>
      </c>
      <c r="N417">
        <v>0</v>
      </c>
      <c r="O417">
        <v>0</v>
      </c>
      <c r="P417" s="60">
        <v>39604</v>
      </c>
      <c r="Q417">
        <v>205</v>
      </c>
    </row>
    <row r="418" spans="2:17" ht="12.75">
      <c r="B418" t="s">
        <v>1046</v>
      </c>
      <c r="C418">
        <v>35</v>
      </c>
      <c r="D418">
        <v>143</v>
      </c>
      <c r="E418">
        <v>178</v>
      </c>
      <c r="F418">
        <v>62</v>
      </c>
      <c r="G418">
        <v>137</v>
      </c>
      <c r="H418">
        <v>47</v>
      </c>
      <c r="I418">
        <v>47</v>
      </c>
      <c r="J418">
        <v>6</v>
      </c>
      <c r="K418">
        <v>0</v>
      </c>
      <c r="L418">
        <v>4</v>
      </c>
      <c r="M418">
        <v>12</v>
      </c>
      <c r="N418">
        <v>0</v>
      </c>
      <c r="O418">
        <v>0</v>
      </c>
      <c r="P418" s="60">
        <v>39607</v>
      </c>
      <c r="Q418">
        <v>228</v>
      </c>
    </row>
    <row r="419" spans="2:17" ht="12.75">
      <c r="B419" t="s">
        <v>1100</v>
      </c>
      <c r="C419">
        <v>36</v>
      </c>
      <c r="D419">
        <v>101</v>
      </c>
      <c r="E419">
        <v>137</v>
      </c>
      <c r="F419">
        <v>52</v>
      </c>
      <c r="G419">
        <v>83</v>
      </c>
      <c r="H419">
        <v>31</v>
      </c>
      <c r="I419">
        <v>34</v>
      </c>
      <c r="J419">
        <v>8</v>
      </c>
      <c r="K419">
        <v>0</v>
      </c>
      <c r="L419">
        <v>13</v>
      </c>
      <c r="M419">
        <v>0</v>
      </c>
      <c r="N419">
        <v>0</v>
      </c>
      <c r="O419">
        <v>0</v>
      </c>
      <c r="P419" s="60">
        <v>39604</v>
      </c>
      <c r="Q419">
        <v>215</v>
      </c>
    </row>
    <row r="420" spans="2:17" ht="12.75">
      <c r="B420" t="s">
        <v>994</v>
      </c>
      <c r="C420">
        <v>87</v>
      </c>
      <c r="D420">
        <v>148</v>
      </c>
      <c r="E420">
        <v>235</v>
      </c>
      <c r="F420">
        <v>29</v>
      </c>
      <c r="G420">
        <v>141</v>
      </c>
      <c r="H420">
        <v>24</v>
      </c>
      <c r="I420">
        <v>39</v>
      </c>
      <c r="J420">
        <v>82</v>
      </c>
      <c r="K420">
        <v>0</v>
      </c>
      <c r="L420">
        <v>0</v>
      </c>
      <c r="M420">
        <v>0</v>
      </c>
      <c r="N420">
        <v>11</v>
      </c>
      <c r="O420">
        <v>1</v>
      </c>
      <c r="P420" s="60">
        <v>39608</v>
      </c>
      <c r="Q420">
        <v>210</v>
      </c>
    </row>
    <row r="421" spans="2:17" ht="12.75">
      <c r="B421" t="s">
        <v>916</v>
      </c>
      <c r="C421">
        <v>15</v>
      </c>
      <c r="D421">
        <v>60</v>
      </c>
      <c r="E421">
        <v>75</v>
      </c>
      <c r="F421">
        <v>97</v>
      </c>
      <c r="G421">
        <v>62</v>
      </c>
      <c r="H421">
        <v>21</v>
      </c>
      <c r="I421">
        <v>54</v>
      </c>
      <c r="J421">
        <v>2</v>
      </c>
      <c r="K421">
        <v>7</v>
      </c>
      <c r="L421">
        <v>6</v>
      </c>
      <c r="M421">
        <v>0</v>
      </c>
      <c r="N421">
        <v>0</v>
      </c>
      <c r="O421">
        <v>0</v>
      </c>
      <c r="P421" s="60">
        <v>39602</v>
      </c>
      <c r="Q421">
        <v>164</v>
      </c>
    </row>
    <row r="422" spans="2:17" ht="12.75">
      <c r="B422" t="s">
        <v>859</v>
      </c>
      <c r="C422">
        <v>22</v>
      </c>
      <c r="D422">
        <v>51</v>
      </c>
      <c r="E422">
        <v>73</v>
      </c>
      <c r="F422">
        <v>18</v>
      </c>
      <c r="G422">
        <v>24</v>
      </c>
      <c r="H422">
        <v>7</v>
      </c>
      <c r="I422">
        <v>12</v>
      </c>
      <c r="J422">
        <v>1</v>
      </c>
      <c r="K422">
        <v>0</v>
      </c>
      <c r="L422">
        <v>0</v>
      </c>
      <c r="M422">
        <v>3</v>
      </c>
      <c r="N422">
        <v>5</v>
      </c>
      <c r="O422">
        <v>0</v>
      </c>
      <c r="P422" s="60">
        <v>39608</v>
      </c>
      <c r="Q422">
        <v>225</v>
      </c>
    </row>
    <row r="423" spans="2:17" ht="12.75">
      <c r="B423" t="s">
        <v>873</v>
      </c>
      <c r="C423">
        <v>32</v>
      </c>
      <c r="D423">
        <v>57</v>
      </c>
      <c r="E423">
        <v>89</v>
      </c>
      <c r="F423">
        <v>14</v>
      </c>
      <c r="G423">
        <v>59</v>
      </c>
      <c r="H423">
        <v>7</v>
      </c>
      <c r="I423">
        <v>21</v>
      </c>
      <c r="J423">
        <v>38</v>
      </c>
      <c r="K423">
        <v>0</v>
      </c>
      <c r="L423">
        <v>0</v>
      </c>
      <c r="M423">
        <v>0</v>
      </c>
      <c r="N423">
        <v>2</v>
      </c>
      <c r="O423">
        <v>15</v>
      </c>
      <c r="P423" s="60">
        <v>39609</v>
      </c>
      <c r="Q423">
        <v>235</v>
      </c>
    </row>
    <row r="424" spans="2:17" ht="12.75">
      <c r="B424" t="s">
        <v>825</v>
      </c>
      <c r="C424">
        <v>4</v>
      </c>
      <c r="D424">
        <v>9</v>
      </c>
      <c r="E424">
        <v>13</v>
      </c>
      <c r="F424">
        <v>33</v>
      </c>
      <c r="G424">
        <v>30</v>
      </c>
      <c r="H424">
        <v>13</v>
      </c>
      <c r="I424">
        <v>13</v>
      </c>
      <c r="J424">
        <v>2</v>
      </c>
      <c r="K424">
        <v>8</v>
      </c>
      <c r="L424">
        <v>1</v>
      </c>
      <c r="M424">
        <v>0</v>
      </c>
      <c r="N424">
        <v>0</v>
      </c>
      <c r="O424">
        <v>0</v>
      </c>
      <c r="P424" s="60">
        <v>39601</v>
      </c>
      <c r="Q424">
        <v>195</v>
      </c>
    </row>
    <row r="425" spans="2:17" ht="12.75">
      <c r="B425" t="s">
        <v>1101</v>
      </c>
      <c r="C425">
        <v>3</v>
      </c>
      <c r="D425">
        <v>4</v>
      </c>
      <c r="E425">
        <v>7</v>
      </c>
      <c r="F425">
        <v>0</v>
      </c>
      <c r="G425">
        <v>8</v>
      </c>
      <c r="H425">
        <v>1</v>
      </c>
      <c r="I425">
        <v>1</v>
      </c>
      <c r="J425">
        <v>2</v>
      </c>
      <c r="K425">
        <v>0</v>
      </c>
      <c r="L425">
        <v>0</v>
      </c>
      <c r="M425">
        <v>0</v>
      </c>
      <c r="N425">
        <v>0</v>
      </c>
      <c r="O425">
        <v>8</v>
      </c>
      <c r="P425" s="60">
        <v>39630</v>
      </c>
      <c r="Q425">
        <v>245</v>
      </c>
    </row>
    <row r="426" spans="2:17" ht="12.75">
      <c r="B426" t="s">
        <v>923</v>
      </c>
      <c r="C426">
        <v>96</v>
      </c>
      <c r="D426">
        <v>289</v>
      </c>
      <c r="E426">
        <v>385</v>
      </c>
      <c r="F426">
        <v>623</v>
      </c>
      <c r="G426">
        <v>247</v>
      </c>
      <c r="H426">
        <v>191</v>
      </c>
      <c r="I426">
        <v>232</v>
      </c>
      <c r="J426">
        <v>43</v>
      </c>
      <c r="K426">
        <v>38</v>
      </c>
      <c r="L426">
        <v>1</v>
      </c>
      <c r="M426">
        <v>0</v>
      </c>
      <c r="N426">
        <v>0</v>
      </c>
      <c r="O426">
        <v>0</v>
      </c>
      <c r="P426" s="60">
        <v>39602</v>
      </c>
      <c r="Q426">
        <v>215</v>
      </c>
    </row>
    <row r="427" spans="2:17" ht="12.75">
      <c r="B427" t="s">
        <v>945</v>
      </c>
      <c r="C427">
        <v>133</v>
      </c>
      <c r="D427">
        <v>271</v>
      </c>
      <c r="E427">
        <v>404</v>
      </c>
      <c r="F427">
        <v>315</v>
      </c>
      <c r="G427">
        <v>195</v>
      </c>
      <c r="H427">
        <v>124</v>
      </c>
      <c r="I427">
        <v>173</v>
      </c>
      <c r="J427">
        <v>27</v>
      </c>
      <c r="K427">
        <v>9</v>
      </c>
      <c r="L427">
        <v>29</v>
      </c>
      <c r="M427">
        <v>0</v>
      </c>
      <c r="N427">
        <v>0</v>
      </c>
      <c r="O427">
        <v>0</v>
      </c>
      <c r="P427" s="60">
        <v>39602</v>
      </c>
      <c r="Q427">
        <v>177</v>
      </c>
    </row>
    <row r="428" spans="2:17" ht="12.75">
      <c r="B428" t="s">
        <v>708</v>
      </c>
      <c r="C428">
        <v>67</v>
      </c>
      <c r="D428">
        <v>251</v>
      </c>
      <c r="E428">
        <v>318</v>
      </c>
      <c r="F428">
        <v>300</v>
      </c>
      <c r="G428">
        <v>171</v>
      </c>
      <c r="H428">
        <v>92</v>
      </c>
      <c r="I428">
        <v>197</v>
      </c>
      <c r="J428">
        <v>29</v>
      </c>
      <c r="K428">
        <v>1</v>
      </c>
      <c r="L428">
        <v>0</v>
      </c>
      <c r="M428">
        <v>36</v>
      </c>
      <c r="N428">
        <v>2</v>
      </c>
      <c r="O428">
        <v>0</v>
      </c>
      <c r="P428" s="60">
        <v>39607</v>
      </c>
      <c r="Q428">
        <v>218</v>
      </c>
    </row>
    <row r="429" spans="2:17" ht="12.75">
      <c r="B429" t="s">
        <v>856</v>
      </c>
      <c r="C429">
        <v>107</v>
      </c>
      <c r="D429">
        <v>332</v>
      </c>
      <c r="E429">
        <v>439</v>
      </c>
      <c r="F429">
        <v>132</v>
      </c>
      <c r="G429">
        <v>266</v>
      </c>
      <c r="H429">
        <v>74</v>
      </c>
      <c r="I429">
        <v>90</v>
      </c>
      <c r="J429">
        <v>16</v>
      </c>
      <c r="K429">
        <v>0</v>
      </c>
      <c r="L429">
        <v>0</v>
      </c>
      <c r="M429">
        <v>1</v>
      </c>
      <c r="N429">
        <v>6</v>
      </c>
      <c r="O429">
        <v>20</v>
      </c>
      <c r="P429" s="60">
        <v>39608</v>
      </c>
      <c r="Q429">
        <v>245</v>
      </c>
    </row>
    <row r="430" spans="2:17" ht="12.75">
      <c r="B430" t="s">
        <v>942</v>
      </c>
      <c r="C430">
        <v>256</v>
      </c>
      <c r="D430">
        <v>488</v>
      </c>
      <c r="E430">
        <v>744</v>
      </c>
      <c r="F430">
        <v>75</v>
      </c>
      <c r="G430">
        <v>262</v>
      </c>
      <c r="H430">
        <v>56</v>
      </c>
      <c r="I430">
        <v>85</v>
      </c>
      <c r="J430">
        <v>94</v>
      </c>
      <c r="K430">
        <v>0</v>
      </c>
      <c r="L430">
        <v>0</v>
      </c>
      <c r="M430">
        <v>0</v>
      </c>
      <c r="N430">
        <v>1</v>
      </c>
      <c r="O430">
        <v>26</v>
      </c>
      <c r="P430" s="60">
        <v>39610</v>
      </c>
      <c r="Q430">
        <v>245</v>
      </c>
    </row>
    <row r="431" spans="2:17" ht="12.75">
      <c r="B431" t="s">
        <v>838</v>
      </c>
      <c r="C431">
        <v>107</v>
      </c>
      <c r="D431">
        <v>217</v>
      </c>
      <c r="E431">
        <v>324</v>
      </c>
      <c r="F431">
        <v>75</v>
      </c>
      <c r="G431">
        <v>159</v>
      </c>
      <c r="H431">
        <v>45</v>
      </c>
      <c r="I431">
        <v>58</v>
      </c>
      <c r="J431">
        <v>34</v>
      </c>
      <c r="K431">
        <v>0</v>
      </c>
      <c r="L431">
        <v>17</v>
      </c>
      <c r="M431">
        <v>4</v>
      </c>
      <c r="N431">
        <v>0</v>
      </c>
      <c r="O431">
        <v>0</v>
      </c>
      <c r="P431" s="60">
        <v>39604</v>
      </c>
      <c r="Q431">
        <v>220</v>
      </c>
    </row>
    <row r="432" spans="2:17" ht="12.75">
      <c r="B432" t="s">
        <v>1071</v>
      </c>
      <c r="C432">
        <v>67</v>
      </c>
      <c r="D432">
        <v>175</v>
      </c>
      <c r="E432">
        <v>242</v>
      </c>
      <c r="F432">
        <v>49</v>
      </c>
      <c r="G432">
        <v>200</v>
      </c>
      <c r="H432">
        <v>66</v>
      </c>
      <c r="I432">
        <v>48</v>
      </c>
      <c r="J432">
        <v>43</v>
      </c>
      <c r="K432">
        <v>0</v>
      </c>
      <c r="L432">
        <v>1</v>
      </c>
      <c r="M432">
        <v>4</v>
      </c>
      <c r="N432">
        <v>15</v>
      </c>
      <c r="O432">
        <v>0</v>
      </c>
      <c r="P432" s="60">
        <v>39605</v>
      </c>
      <c r="Q432">
        <v>215</v>
      </c>
    </row>
    <row r="433" spans="2:17" ht="12.75">
      <c r="B433" t="s">
        <v>927</v>
      </c>
      <c r="C433">
        <v>94</v>
      </c>
      <c r="D433">
        <v>230</v>
      </c>
      <c r="E433">
        <v>324</v>
      </c>
      <c r="F433">
        <v>139</v>
      </c>
      <c r="G433">
        <v>159</v>
      </c>
      <c r="H433">
        <v>48</v>
      </c>
      <c r="I433">
        <v>85</v>
      </c>
      <c r="J433">
        <v>36</v>
      </c>
      <c r="K433">
        <v>0</v>
      </c>
      <c r="L433">
        <v>0</v>
      </c>
      <c r="M433">
        <v>4</v>
      </c>
      <c r="N433">
        <v>15</v>
      </c>
      <c r="O433">
        <v>0</v>
      </c>
      <c r="P433" s="60">
        <v>39606</v>
      </c>
      <c r="Q433">
        <v>225</v>
      </c>
    </row>
    <row r="434" spans="2:17" ht="12.75">
      <c r="B434" t="s">
        <v>1102</v>
      </c>
      <c r="C434">
        <v>38</v>
      </c>
      <c r="D434">
        <v>61</v>
      </c>
      <c r="E434">
        <v>99</v>
      </c>
      <c r="F434">
        <v>9</v>
      </c>
      <c r="G434">
        <v>36</v>
      </c>
      <c r="H434">
        <v>6</v>
      </c>
      <c r="I434">
        <v>13</v>
      </c>
      <c r="J434">
        <v>22</v>
      </c>
      <c r="K434">
        <v>0</v>
      </c>
      <c r="L434">
        <v>0</v>
      </c>
      <c r="M434">
        <v>0</v>
      </c>
      <c r="N434">
        <v>9</v>
      </c>
      <c r="O434">
        <v>1</v>
      </c>
      <c r="P434" s="60">
        <v>39608</v>
      </c>
      <c r="Q434">
        <v>205</v>
      </c>
    </row>
    <row r="437" spans="3:6" ht="12.75">
      <c r="C437" t="s">
        <v>688</v>
      </c>
      <c r="E437" t="s">
        <v>689</v>
      </c>
      <c r="F437" t="s">
        <v>690</v>
      </c>
    </row>
    <row r="438" spans="2:12" ht="12.75">
      <c r="B438" t="s">
        <v>691</v>
      </c>
      <c r="C438" t="s">
        <v>692</v>
      </c>
      <c r="D438" t="s">
        <v>693</v>
      </c>
      <c r="E438" t="s">
        <v>694</v>
      </c>
      <c r="F438" t="s">
        <v>695</v>
      </c>
      <c r="G438" t="s">
        <v>696</v>
      </c>
      <c r="H438" t="s">
        <v>697</v>
      </c>
      <c r="I438" t="s">
        <v>698</v>
      </c>
      <c r="J438" t="s">
        <v>699</v>
      </c>
      <c r="K438" t="s">
        <v>700</v>
      </c>
      <c r="L438" t="s">
        <v>701</v>
      </c>
    </row>
    <row r="439" spans="2:12" ht="12.75">
      <c r="B439" t="s">
        <v>1099</v>
      </c>
      <c r="C439">
        <v>0</v>
      </c>
      <c r="D439" t="s">
        <v>735</v>
      </c>
      <c r="E439">
        <v>0</v>
      </c>
      <c r="F439">
        <v>4</v>
      </c>
      <c r="G439">
        <v>3</v>
      </c>
      <c r="H439">
        <v>4</v>
      </c>
      <c r="I439">
        <v>1</v>
      </c>
      <c r="J439">
        <v>4</v>
      </c>
      <c r="K439">
        <v>16</v>
      </c>
      <c r="L439">
        <v>48</v>
      </c>
    </row>
    <row r="440" spans="2:12" ht="12.75">
      <c r="B440" t="s">
        <v>1046</v>
      </c>
      <c r="C440">
        <v>0</v>
      </c>
      <c r="D440" t="s">
        <v>705</v>
      </c>
      <c r="E440">
        <v>0</v>
      </c>
      <c r="F440">
        <v>3</v>
      </c>
      <c r="G440">
        <v>3</v>
      </c>
      <c r="H440">
        <v>3</v>
      </c>
      <c r="I440">
        <v>1</v>
      </c>
      <c r="J440">
        <v>3</v>
      </c>
      <c r="K440">
        <v>15</v>
      </c>
      <c r="L440">
        <v>59</v>
      </c>
    </row>
    <row r="441" spans="2:12" ht="12.75">
      <c r="B441" t="s">
        <v>1100</v>
      </c>
      <c r="C441">
        <v>0</v>
      </c>
      <c r="D441" t="s">
        <v>715</v>
      </c>
      <c r="E441">
        <v>0</v>
      </c>
      <c r="F441">
        <v>4</v>
      </c>
      <c r="G441">
        <v>3</v>
      </c>
      <c r="H441">
        <v>4</v>
      </c>
      <c r="I441">
        <v>1</v>
      </c>
      <c r="J441">
        <v>4</v>
      </c>
      <c r="K441">
        <v>19</v>
      </c>
      <c r="L441">
        <v>55</v>
      </c>
    </row>
    <row r="442" spans="2:12" ht="12.75">
      <c r="B442" t="s">
        <v>994</v>
      </c>
      <c r="C442">
        <v>0</v>
      </c>
      <c r="D442" t="s">
        <v>725</v>
      </c>
      <c r="E442">
        <v>20</v>
      </c>
      <c r="F442">
        <v>2</v>
      </c>
      <c r="G442">
        <v>4</v>
      </c>
      <c r="H442">
        <v>2</v>
      </c>
      <c r="I442">
        <v>4</v>
      </c>
      <c r="J442">
        <v>4</v>
      </c>
      <c r="K442">
        <v>60</v>
      </c>
      <c r="L442">
        <v>103</v>
      </c>
    </row>
    <row r="443" spans="2:12" ht="12.75">
      <c r="B443" t="s">
        <v>916</v>
      </c>
      <c r="C443">
        <v>0</v>
      </c>
      <c r="D443" t="s">
        <v>721</v>
      </c>
      <c r="E443">
        <v>0</v>
      </c>
      <c r="F443">
        <v>4</v>
      </c>
      <c r="G443">
        <v>3</v>
      </c>
      <c r="H443">
        <v>4</v>
      </c>
      <c r="I443">
        <v>0</v>
      </c>
      <c r="J443">
        <v>4</v>
      </c>
      <c r="K443">
        <v>12</v>
      </c>
      <c r="L443">
        <v>48</v>
      </c>
    </row>
    <row r="444" spans="2:12" ht="12.75">
      <c r="B444" t="s">
        <v>859</v>
      </c>
      <c r="C444">
        <v>0</v>
      </c>
      <c r="D444" t="s">
        <v>705</v>
      </c>
      <c r="E444">
        <v>0</v>
      </c>
      <c r="F444">
        <v>1</v>
      </c>
      <c r="G444">
        <v>3</v>
      </c>
      <c r="H444">
        <v>1</v>
      </c>
      <c r="I444">
        <v>3</v>
      </c>
      <c r="J444">
        <v>3</v>
      </c>
      <c r="K444">
        <v>31</v>
      </c>
      <c r="L444">
        <v>73</v>
      </c>
    </row>
    <row r="445" spans="2:12" ht="12.75">
      <c r="B445" t="s">
        <v>873</v>
      </c>
      <c r="C445">
        <v>0</v>
      </c>
      <c r="D445" t="s">
        <v>705</v>
      </c>
      <c r="E445">
        <v>17</v>
      </c>
      <c r="F445">
        <v>1</v>
      </c>
      <c r="G445">
        <v>3</v>
      </c>
      <c r="H445">
        <v>1</v>
      </c>
      <c r="I445">
        <v>5</v>
      </c>
      <c r="J445">
        <v>5</v>
      </c>
      <c r="K445">
        <v>38</v>
      </c>
      <c r="L445">
        <v>70</v>
      </c>
    </row>
    <row r="446" spans="2:12" ht="12.75">
      <c r="B446" t="s">
        <v>825</v>
      </c>
      <c r="C446">
        <v>0</v>
      </c>
      <c r="D446" t="s">
        <v>715</v>
      </c>
      <c r="E446">
        <v>0</v>
      </c>
      <c r="F446">
        <v>5</v>
      </c>
      <c r="G446">
        <v>4</v>
      </c>
      <c r="H446">
        <v>5</v>
      </c>
      <c r="I446">
        <v>1</v>
      </c>
      <c r="J446">
        <v>5</v>
      </c>
      <c r="K446">
        <v>10</v>
      </c>
      <c r="L446">
        <v>22</v>
      </c>
    </row>
    <row r="447" spans="2:12" ht="12.75">
      <c r="B447" t="s">
        <v>1101</v>
      </c>
      <c r="C447">
        <v>0</v>
      </c>
      <c r="D447" t="s">
        <v>725</v>
      </c>
      <c r="E447">
        <v>13</v>
      </c>
      <c r="F447">
        <v>1</v>
      </c>
      <c r="G447">
        <v>3</v>
      </c>
      <c r="H447">
        <v>1</v>
      </c>
      <c r="I447">
        <v>3</v>
      </c>
      <c r="J447">
        <v>3</v>
      </c>
      <c r="K447">
        <v>51</v>
      </c>
      <c r="L447">
        <v>69</v>
      </c>
    </row>
    <row r="448" spans="2:12" ht="12.75">
      <c r="B448" t="s">
        <v>923</v>
      </c>
      <c r="C448">
        <v>1</v>
      </c>
      <c r="D448" t="s">
        <v>703</v>
      </c>
      <c r="E448">
        <v>0</v>
      </c>
      <c r="F448">
        <v>5</v>
      </c>
      <c r="G448">
        <v>3</v>
      </c>
      <c r="H448">
        <v>5</v>
      </c>
      <c r="I448">
        <v>1</v>
      </c>
      <c r="J448">
        <v>5</v>
      </c>
      <c r="K448">
        <v>13</v>
      </c>
      <c r="L448">
        <v>41</v>
      </c>
    </row>
    <row r="449" spans="2:12" ht="12.75">
      <c r="B449" t="s">
        <v>945</v>
      </c>
      <c r="C449">
        <v>0</v>
      </c>
      <c r="D449" t="s">
        <v>735</v>
      </c>
      <c r="E449">
        <v>0</v>
      </c>
      <c r="F449">
        <v>4</v>
      </c>
      <c r="G449">
        <v>3</v>
      </c>
      <c r="H449">
        <v>4</v>
      </c>
      <c r="I449">
        <v>1</v>
      </c>
      <c r="J449">
        <v>4</v>
      </c>
      <c r="K449">
        <v>19</v>
      </c>
      <c r="L449">
        <v>40</v>
      </c>
    </row>
    <row r="450" spans="2:12" ht="12.75">
      <c r="B450" t="s">
        <v>708</v>
      </c>
      <c r="C450">
        <v>1</v>
      </c>
      <c r="D450" t="s">
        <v>703</v>
      </c>
      <c r="E450">
        <v>0</v>
      </c>
      <c r="F450">
        <v>3</v>
      </c>
      <c r="G450">
        <v>5</v>
      </c>
      <c r="H450">
        <v>3</v>
      </c>
      <c r="I450">
        <v>2</v>
      </c>
      <c r="J450">
        <v>3</v>
      </c>
      <c r="K450">
        <v>10</v>
      </c>
      <c r="L450">
        <v>40</v>
      </c>
    </row>
    <row r="451" spans="2:12" ht="12.75">
      <c r="B451" t="s">
        <v>856</v>
      </c>
      <c r="C451">
        <v>0</v>
      </c>
      <c r="D451" t="s">
        <v>712</v>
      </c>
      <c r="E451">
        <v>1</v>
      </c>
      <c r="F451">
        <v>3</v>
      </c>
      <c r="G451">
        <v>4</v>
      </c>
      <c r="H451">
        <v>3</v>
      </c>
      <c r="I451">
        <v>3</v>
      </c>
      <c r="J451">
        <v>3</v>
      </c>
      <c r="K451">
        <v>21</v>
      </c>
      <c r="L451">
        <v>70</v>
      </c>
    </row>
    <row r="452" spans="2:12" ht="12.75">
      <c r="B452" t="s">
        <v>942</v>
      </c>
      <c r="C452">
        <v>0</v>
      </c>
      <c r="D452" t="s">
        <v>725</v>
      </c>
      <c r="E452">
        <v>9</v>
      </c>
      <c r="F452">
        <v>1</v>
      </c>
      <c r="G452">
        <v>3</v>
      </c>
      <c r="H452">
        <v>1</v>
      </c>
      <c r="I452">
        <v>4</v>
      </c>
      <c r="J452">
        <v>4</v>
      </c>
      <c r="K452">
        <v>52</v>
      </c>
      <c r="L452">
        <v>107</v>
      </c>
    </row>
    <row r="453" spans="2:12" ht="12.75">
      <c r="B453" t="s">
        <v>838</v>
      </c>
      <c r="C453">
        <v>0</v>
      </c>
      <c r="D453" t="s">
        <v>715</v>
      </c>
      <c r="E453">
        <v>0</v>
      </c>
      <c r="F453">
        <v>4</v>
      </c>
      <c r="G453">
        <v>3</v>
      </c>
      <c r="H453">
        <v>4</v>
      </c>
      <c r="I453">
        <v>1</v>
      </c>
      <c r="J453">
        <v>4</v>
      </c>
      <c r="K453">
        <v>27</v>
      </c>
      <c r="L453">
        <v>57</v>
      </c>
    </row>
    <row r="454" spans="2:12" ht="12.75">
      <c r="B454" t="s">
        <v>1071</v>
      </c>
      <c r="C454">
        <v>0</v>
      </c>
      <c r="D454" t="s">
        <v>712</v>
      </c>
      <c r="E454">
        <v>6</v>
      </c>
      <c r="F454">
        <v>4</v>
      </c>
      <c r="G454">
        <v>5</v>
      </c>
      <c r="H454">
        <v>4</v>
      </c>
      <c r="I454">
        <v>3</v>
      </c>
      <c r="J454">
        <v>4</v>
      </c>
      <c r="K454">
        <v>22</v>
      </c>
      <c r="L454">
        <v>61</v>
      </c>
    </row>
    <row r="455" spans="2:12" ht="12.75">
      <c r="B455" t="s">
        <v>927</v>
      </c>
      <c r="C455">
        <v>0</v>
      </c>
      <c r="D455" t="s">
        <v>705</v>
      </c>
      <c r="E455">
        <v>5</v>
      </c>
      <c r="F455">
        <v>3</v>
      </c>
      <c r="G455">
        <v>4</v>
      </c>
      <c r="H455">
        <v>3</v>
      </c>
      <c r="I455">
        <v>3</v>
      </c>
      <c r="J455">
        <v>3</v>
      </c>
      <c r="K455">
        <v>29</v>
      </c>
      <c r="L455">
        <v>75</v>
      </c>
    </row>
    <row r="456" spans="2:12" ht="12.75">
      <c r="B456" t="s">
        <v>1102</v>
      </c>
      <c r="C456">
        <v>0</v>
      </c>
      <c r="D456" t="s">
        <v>705</v>
      </c>
      <c r="E456">
        <v>12</v>
      </c>
      <c r="F456">
        <v>1</v>
      </c>
      <c r="G456">
        <v>3</v>
      </c>
      <c r="H456">
        <v>1</v>
      </c>
      <c r="I456">
        <v>3</v>
      </c>
      <c r="J456">
        <v>3</v>
      </c>
      <c r="K456">
        <v>42</v>
      </c>
      <c r="L456">
        <v>75</v>
      </c>
    </row>
    <row r="457" ht="12.75">
      <c r="B457" t="s">
        <v>1254</v>
      </c>
    </row>
    <row r="458" spans="3:5" ht="12.75">
      <c r="C458" t="s">
        <v>1231</v>
      </c>
      <c r="D458" t="s">
        <v>1232</v>
      </c>
      <c r="E458" t="s">
        <v>1233</v>
      </c>
    </row>
    <row r="459" spans="2:16" ht="12.75">
      <c r="B459" t="s">
        <v>691</v>
      </c>
      <c r="C459" t="s">
        <v>1234</v>
      </c>
      <c r="D459" t="s">
        <v>598</v>
      </c>
      <c r="E459" t="s">
        <v>472</v>
      </c>
      <c r="F459" t="s">
        <v>1235</v>
      </c>
      <c r="G459" t="s">
        <v>1236</v>
      </c>
      <c r="H459" t="s">
        <v>1237</v>
      </c>
      <c r="I459" t="s">
        <v>1235</v>
      </c>
      <c r="J459" t="s">
        <v>1236</v>
      </c>
      <c r="K459" t="s">
        <v>1237</v>
      </c>
      <c r="L459" t="s">
        <v>1235</v>
      </c>
      <c r="M459" t="s">
        <v>1236</v>
      </c>
      <c r="N459" t="s">
        <v>1237</v>
      </c>
      <c r="O459" t="s">
        <v>1238</v>
      </c>
      <c r="P459" t="s">
        <v>1239</v>
      </c>
    </row>
    <row r="460" spans="2:16" ht="12.75">
      <c r="B460" t="s">
        <v>813</v>
      </c>
      <c r="C460">
        <v>44</v>
      </c>
      <c r="D460">
        <v>0</v>
      </c>
      <c r="E460">
        <v>457</v>
      </c>
      <c r="F460">
        <v>61</v>
      </c>
      <c r="G460">
        <v>137</v>
      </c>
      <c r="H460">
        <v>0.445</v>
      </c>
      <c r="I460">
        <v>22</v>
      </c>
      <c r="J460">
        <v>61</v>
      </c>
      <c r="K460">
        <v>0.361</v>
      </c>
      <c r="L460">
        <v>29</v>
      </c>
      <c r="M460">
        <v>32</v>
      </c>
      <c r="N460">
        <v>0.906</v>
      </c>
      <c r="O460">
        <v>173</v>
      </c>
      <c r="P460">
        <v>3.9</v>
      </c>
    </row>
    <row r="461" spans="2:16" ht="12.75">
      <c r="B461" t="s">
        <v>1103</v>
      </c>
      <c r="C461">
        <v>32</v>
      </c>
      <c r="D461">
        <v>0</v>
      </c>
      <c r="E461">
        <v>368</v>
      </c>
      <c r="F461">
        <v>43</v>
      </c>
      <c r="G461">
        <v>101</v>
      </c>
      <c r="H461">
        <v>0.426</v>
      </c>
      <c r="I461">
        <v>9</v>
      </c>
      <c r="J461">
        <v>26</v>
      </c>
      <c r="K461">
        <v>0.346</v>
      </c>
      <c r="L461">
        <v>23</v>
      </c>
      <c r="M461">
        <v>29</v>
      </c>
      <c r="N461">
        <v>0.793</v>
      </c>
      <c r="O461">
        <v>118</v>
      </c>
      <c r="P461">
        <v>3.7</v>
      </c>
    </row>
    <row r="462" spans="2:16" ht="12.75">
      <c r="B462" t="s">
        <v>1104</v>
      </c>
      <c r="C462">
        <v>33</v>
      </c>
      <c r="D462">
        <v>0</v>
      </c>
      <c r="E462">
        <v>241</v>
      </c>
      <c r="F462">
        <v>36</v>
      </c>
      <c r="G462">
        <v>93</v>
      </c>
      <c r="H462">
        <v>0.387</v>
      </c>
      <c r="I462">
        <v>16</v>
      </c>
      <c r="J462">
        <v>41</v>
      </c>
      <c r="K462">
        <v>0.39</v>
      </c>
      <c r="L462">
        <v>7</v>
      </c>
      <c r="M462">
        <v>9</v>
      </c>
      <c r="N462">
        <v>0.778</v>
      </c>
      <c r="O462">
        <v>95</v>
      </c>
      <c r="P462">
        <v>2.9</v>
      </c>
    </row>
    <row r="463" spans="2:16" ht="12.75">
      <c r="B463" t="s">
        <v>851</v>
      </c>
      <c r="C463">
        <v>9</v>
      </c>
      <c r="D463">
        <v>8</v>
      </c>
      <c r="E463">
        <v>126</v>
      </c>
      <c r="F463">
        <v>15</v>
      </c>
      <c r="G463">
        <v>31</v>
      </c>
      <c r="H463">
        <v>0.484</v>
      </c>
      <c r="I463">
        <v>0</v>
      </c>
      <c r="J463">
        <v>0</v>
      </c>
      <c r="K463" t="s">
        <v>1255</v>
      </c>
      <c r="L463">
        <v>5</v>
      </c>
      <c r="M463">
        <v>12</v>
      </c>
      <c r="N463">
        <v>0.417</v>
      </c>
      <c r="O463">
        <v>35</v>
      </c>
      <c r="P463">
        <v>3.9</v>
      </c>
    </row>
    <row r="464" spans="2:16" ht="12.75">
      <c r="B464" t="s">
        <v>781</v>
      </c>
      <c r="C464">
        <v>24</v>
      </c>
      <c r="D464">
        <v>0</v>
      </c>
      <c r="E464">
        <v>99</v>
      </c>
      <c r="F464">
        <v>16</v>
      </c>
      <c r="G464">
        <v>29</v>
      </c>
      <c r="H464">
        <v>0.552</v>
      </c>
      <c r="I464">
        <v>0</v>
      </c>
      <c r="J464">
        <v>0</v>
      </c>
      <c r="K464" t="s">
        <v>1255</v>
      </c>
      <c r="L464">
        <v>3</v>
      </c>
      <c r="M464">
        <v>5</v>
      </c>
      <c r="N464">
        <v>0.6</v>
      </c>
      <c r="O464">
        <v>35</v>
      </c>
      <c r="P464">
        <v>1.5</v>
      </c>
    </row>
    <row r="465" spans="2:16" ht="12.75">
      <c r="B465" t="s">
        <v>820</v>
      </c>
      <c r="C465">
        <v>9</v>
      </c>
      <c r="D465">
        <v>0</v>
      </c>
      <c r="E465">
        <v>93</v>
      </c>
      <c r="F465">
        <v>9</v>
      </c>
      <c r="G465">
        <v>31</v>
      </c>
      <c r="H465">
        <v>0.29</v>
      </c>
      <c r="I465">
        <v>4</v>
      </c>
      <c r="J465">
        <v>12</v>
      </c>
      <c r="K465">
        <v>0.333</v>
      </c>
      <c r="L465">
        <v>6</v>
      </c>
      <c r="M465">
        <v>6</v>
      </c>
      <c r="N465">
        <v>1</v>
      </c>
      <c r="O465">
        <v>28</v>
      </c>
      <c r="P465">
        <v>3.1</v>
      </c>
    </row>
    <row r="466" spans="2:16" ht="12.75">
      <c r="B466" t="s">
        <v>1105</v>
      </c>
      <c r="C466">
        <v>7</v>
      </c>
      <c r="D466">
        <v>0</v>
      </c>
      <c r="E466">
        <v>38</v>
      </c>
      <c r="F466">
        <v>3</v>
      </c>
      <c r="G466">
        <v>10</v>
      </c>
      <c r="H466">
        <v>0.3</v>
      </c>
      <c r="I466">
        <v>0</v>
      </c>
      <c r="J466">
        <v>0</v>
      </c>
      <c r="K466" t="s">
        <v>1255</v>
      </c>
      <c r="L466">
        <v>4</v>
      </c>
      <c r="M466">
        <v>6</v>
      </c>
      <c r="N466">
        <v>0.667</v>
      </c>
      <c r="O466">
        <v>10</v>
      </c>
      <c r="P466">
        <v>1.4</v>
      </c>
    </row>
    <row r="467" spans="2:16" ht="12.75">
      <c r="B467" t="s">
        <v>744</v>
      </c>
      <c r="C467">
        <v>55</v>
      </c>
      <c r="D467">
        <v>55</v>
      </c>
      <c r="E467">
        <v>2044</v>
      </c>
      <c r="F467">
        <v>432</v>
      </c>
      <c r="G467">
        <v>852</v>
      </c>
      <c r="H467">
        <v>0.507</v>
      </c>
      <c r="I467">
        <v>0</v>
      </c>
      <c r="J467">
        <v>2</v>
      </c>
      <c r="K467">
        <v>0</v>
      </c>
      <c r="L467">
        <v>345</v>
      </c>
      <c r="M467">
        <v>406</v>
      </c>
      <c r="N467">
        <v>0.85</v>
      </c>
      <c r="O467">
        <v>1209</v>
      </c>
      <c r="P467">
        <v>22</v>
      </c>
    </row>
    <row r="468" spans="2:16" ht="12.75">
      <c r="B468" t="s">
        <v>769</v>
      </c>
      <c r="C468">
        <v>66</v>
      </c>
      <c r="D468">
        <v>62</v>
      </c>
      <c r="E468">
        <v>2440</v>
      </c>
      <c r="F468">
        <v>548</v>
      </c>
      <c r="G468">
        <v>1307</v>
      </c>
      <c r="H468">
        <v>0.419</v>
      </c>
      <c r="I468">
        <v>86</v>
      </c>
      <c r="J468">
        <v>295</v>
      </c>
      <c r="K468">
        <v>0.292</v>
      </c>
      <c r="L468">
        <v>245</v>
      </c>
      <c r="M468">
        <v>358</v>
      </c>
      <c r="N468">
        <v>0.684</v>
      </c>
      <c r="O468">
        <v>1427</v>
      </c>
      <c r="P468">
        <v>21.6</v>
      </c>
    </row>
    <row r="469" spans="2:16" ht="12.75">
      <c r="B469" t="s">
        <v>845</v>
      </c>
      <c r="C469">
        <v>74</v>
      </c>
      <c r="D469">
        <v>74</v>
      </c>
      <c r="E469">
        <v>2526</v>
      </c>
      <c r="F469">
        <v>364</v>
      </c>
      <c r="G469">
        <v>924</v>
      </c>
      <c r="H469">
        <v>0.394</v>
      </c>
      <c r="I469">
        <v>143</v>
      </c>
      <c r="J469">
        <v>407</v>
      </c>
      <c r="K469">
        <v>0.351</v>
      </c>
      <c r="L469">
        <v>98</v>
      </c>
      <c r="M469">
        <v>137</v>
      </c>
      <c r="N469">
        <v>0.715</v>
      </c>
      <c r="O469">
        <v>969</v>
      </c>
      <c r="P469">
        <v>13.1</v>
      </c>
    </row>
    <row r="470" spans="2:16" ht="12.75">
      <c r="B470" t="s">
        <v>1106</v>
      </c>
      <c r="C470">
        <v>82</v>
      </c>
      <c r="D470">
        <v>39</v>
      </c>
      <c r="E470">
        <v>2024</v>
      </c>
      <c r="F470">
        <v>345</v>
      </c>
      <c r="G470">
        <v>670</v>
      </c>
      <c r="H470">
        <v>0.515</v>
      </c>
      <c r="I470">
        <v>0</v>
      </c>
      <c r="J470">
        <v>3</v>
      </c>
      <c r="K470">
        <v>0</v>
      </c>
      <c r="L470">
        <v>157</v>
      </c>
      <c r="M470">
        <v>235</v>
      </c>
      <c r="N470">
        <v>0.668</v>
      </c>
      <c r="O470">
        <v>847</v>
      </c>
      <c r="P470">
        <v>10.3</v>
      </c>
    </row>
    <row r="471" spans="2:16" ht="12.75">
      <c r="B471" t="s">
        <v>723</v>
      </c>
      <c r="C471">
        <v>80</v>
      </c>
      <c r="D471">
        <v>78</v>
      </c>
      <c r="E471">
        <v>2907</v>
      </c>
      <c r="F471">
        <v>265</v>
      </c>
      <c r="G471">
        <v>619</v>
      </c>
      <c r="H471">
        <v>0.428</v>
      </c>
      <c r="I471">
        <v>139</v>
      </c>
      <c r="J471">
        <v>369</v>
      </c>
      <c r="K471">
        <v>0.377</v>
      </c>
      <c r="L471">
        <v>75</v>
      </c>
      <c r="M471">
        <v>101</v>
      </c>
      <c r="N471">
        <v>0.743</v>
      </c>
      <c r="O471">
        <v>744</v>
      </c>
      <c r="P471">
        <v>9.3</v>
      </c>
    </row>
    <row r="472" spans="2:16" ht="12.75">
      <c r="B472" t="s">
        <v>1038</v>
      </c>
      <c r="C472">
        <v>72</v>
      </c>
      <c r="D472">
        <v>5</v>
      </c>
      <c r="E472">
        <v>1389</v>
      </c>
      <c r="F472">
        <v>204</v>
      </c>
      <c r="G472">
        <v>506</v>
      </c>
      <c r="H472">
        <v>0.403</v>
      </c>
      <c r="I472">
        <v>81</v>
      </c>
      <c r="J472">
        <v>226</v>
      </c>
      <c r="K472">
        <v>0.358</v>
      </c>
      <c r="L472">
        <v>64</v>
      </c>
      <c r="M472">
        <v>81</v>
      </c>
      <c r="N472">
        <v>0.79</v>
      </c>
      <c r="O472">
        <v>553</v>
      </c>
      <c r="P472">
        <v>7.7</v>
      </c>
    </row>
    <row r="473" spans="2:16" ht="12.75">
      <c r="B473" t="s">
        <v>1107</v>
      </c>
      <c r="C473">
        <v>42</v>
      </c>
      <c r="D473">
        <v>0</v>
      </c>
      <c r="E473">
        <v>711</v>
      </c>
      <c r="F473">
        <v>135</v>
      </c>
      <c r="G473">
        <v>219</v>
      </c>
      <c r="H473">
        <v>0.616</v>
      </c>
      <c r="I473">
        <v>0</v>
      </c>
      <c r="J473">
        <v>1</v>
      </c>
      <c r="K473">
        <v>0</v>
      </c>
      <c r="L473">
        <v>72</v>
      </c>
      <c r="M473">
        <v>109</v>
      </c>
      <c r="N473">
        <v>0.661</v>
      </c>
      <c r="O473">
        <v>342</v>
      </c>
      <c r="P473">
        <v>8.1</v>
      </c>
    </row>
    <row r="474" spans="2:16" ht="12.75">
      <c r="B474" t="s">
        <v>914</v>
      </c>
      <c r="C474">
        <v>73</v>
      </c>
      <c r="D474">
        <v>17</v>
      </c>
      <c r="E474">
        <v>1379</v>
      </c>
      <c r="F474">
        <v>206</v>
      </c>
      <c r="G474">
        <v>477</v>
      </c>
      <c r="H474">
        <v>0.432</v>
      </c>
      <c r="I474">
        <v>79</v>
      </c>
      <c r="J474">
        <v>225</v>
      </c>
      <c r="K474">
        <v>0.351</v>
      </c>
      <c r="L474">
        <v>66</v>
      </c>
      <c r="M474">
        <v>81</v>
      </c>
      <c r="N474">
        <v>0.815</v>
      </c>
      <c r="O474">
        <v>557</v>
      </c>
      <c r="P474">
        <v>7.6</v>
      </c>
    </row>
    <row r="475" spans="2:16" ht="12.75">
      <c r="B475" t="s">
        <v>1000</v>
      </c>
      <c r="C475">
        <v>79</v>
      </c>
      <c r="D475">
        <v>44</v>
      </c>
      <c r="E475">
        <v>1575</v>
      </c>
      <c r="F475">
        <v>113</v>
      </c>
      <c r="G475">
        <v>221</v>
      </c>
      <c r="H475">
        <v>0.511</v>
      </c>
      <c r="I475">
        <v>0</v>
      </c>
      <c r="J475">
        <v>3</v>
      </c>
      <c r="K475">
        <v>0</v>
      </c>
      <c r="L475">
        <v>11</v>
      </c>
      <c r="M475">
        <v>24</v>
      </c>
      <c r="N475">
        <v>0.458</v>
      </c>
      <c r="O475">
        <v>237</v>
      </c>
      <c r="P475">
        <v>3</v>
      </c>
    </row>
    <row r="476" spans="2:16" ht="12.75">
      <c r="B476" t="s">
        <v>763</v>
      </c>
      <c r="C476">
        <v>39</v>
      </c>
      <c r="D476">
        <v>25</v>
      </c>
      <c r="E476">
        <v>619</v>
      </c>
      <c r="F476">
        <v>43</v>
      </c>
      <c r="G476">
        <v>80</v>
      </c>
      <c r="H476">
        <v>0.538</v>
      </c>
      <c r="I476">
        <v>0</v>
      </c>
      <c r="J476">
        <v>0</v>
      </c>
      <c r="K476" t="s">
        <v>1255</v>
      </c>
      <c r="L476">
        <v>32</v>
      </c>
      <c r="M476">
        <v>45</v>
      </c>
      <c r="N476">
        <v>0.711</v>
      </c>
      <c r="O476">
        <v>118</v>
      </c>
      <c r="P476">
        <v>3</v>
      </c>
    </row>
    <row r="477" spans="2:16" ht="12.75">
      <c r="B477" t="s">
        <v>1108</v>
      </c>
      <c r="C477">
        <v>51</v>
      </c>
      <c r="D477">
        <v>0</v>
      </c>
      <c r="E477">
        <v>608</v>
      </c>
      <c r="F477">
        <v>93</v>
      </c>
      <c r="G477">
        <v>225</v>
      </c>
      <c r="H477">
        <v>0.413</v>
      </c>
      <c r="I477">
        <v>36</v>
      </c>
      <c r="J477">
        <v>109</v>
      </c>
      <c r="K477">
        <v>0.33</v>
      </c>
      <c r="L477">
        <v>42</v>
      </c>
      <c r="M477">
        <v>49</v>
      </c>
      <c r="N477">
        <v>0.857</v>
      </c>
      <c r="O477">
        <v>264</v>
      </c>
      <c r="P477">
        <v>5.2</v>
      </c>
    </row>
    <row r="480" spans="3:5" ht="12.75">
      <c r="C480" t="s">
        <v>1240</v>
      </c>
      <c r="E480" t="s">
        <v>1241</v>
      </c>
    </row>
    <row r="481" spans="2:17" ht="12.75">
      <c r="B481" t="s">
        <v>691</v>
      </c>
      <c r="C481" t="s">
        <v>700</v>
      </c>
      <c r="D481" t="s">
        <v>701</v>
      </c>
      <c r="E481" t="s">
        <v>1242</v>
      </c>
      <c r="F481" t="s">
        <v>1243</v>
      </c>
      <c r="G481" t="s">
        <v>1244</v>
      </c>
      <c r="H481" t="s">
        <v>1245</v>
      </c>
      <c r="I481" t="s">
        <v>1246</v>
      </c>
      <c r="J481" t="s">
        <v>1247</v>
      </c>
      <c r="K481" t="s">
        <v>1248</v>
      </c>
      <c r="L481" t="s">
        <v>1249</v>
      </c>
      <c r="M481" t="s">
        <v>1250</v>
      </c>
      <c r="N481" t="s">
        <v>1244</v>
      </c>
      <c r="O481" t="s">
        <v>1251</v>
      </c>
      <c r="P481" t="s">
        <v>1252</v>
      </c>
      <c r="Q481" t="s">
        <v>1253</v>
      </c>
    </row>
    <row r="482" spans="2:17" ht="12.75">
      <c r="B482" t="s">
        <v>813</v>
      </c>
      <c r="C482">
        <v>33</v>
      </c>
      <c r="D482">
        <v>71</v>
      </c>
      <c r="E482">
        <v>104</v>
      </c>
      <c r="F482">
        <v>30</v>
      </c>
      <c r="G482">
        <v>60</v>
      </c>
      <c r="H482">
        <v>8</v>
      </c>
      <c r="I482">
        <v>22</v>
      </c>
      <c r="J482">
        <v>6</v>
      </c>
      <c r="K482">
        <v>0</v>
      </c>
      <c r="L482">
        <v>0</v>
      </c>
      <c r="M482">
        <v>0</v>
      </c>
      <c r="N482">
        <v>9</v>
      </c>
      <c r="O482">
        <v>1</v>
      </c>
      <c r="P482" s="60">
        <v>39609</v>
      </c>
      <c r="Q482">
        <v>235</v>
      </c>
    </row>
    <row r="483" spans="2:17" ht="12.75">
      <c r="B483" t="s">
        <v>1103</v>
      </c>
      <c r="C483">
        <v>13</v>
      </c>
      <c r="D483">
        <v>19</v>
      </c>
      <c r="E483">
        <v>32</v>
      </c>
      <c r="F483">
        <v>35</v>
      </c>
      <c r="G483">
        <v>19</v>
      </c>
      <c r="H483">
        <v>15</v>
      </c>
      <c r="I483">
        <v>18</v>
      </c>
      <c r="J483">
        <v>0</v>
      </c>
      <c r="K483">
        <v>8</v>
      </c>
      <c r="L483">
        <v>4</v>
      </c>
      <c r="M483">
        <v>0</v>
      </c>
      <c r="N483">
        <v>0</v>
      </c>
      <c r="O483">
        <v>0</v>
      </c>
      <c r="P483" s="60">
        <v>39601</v>
      </c>
      <c r="Q483">
        <v>180</v>
      </c>
    </row>
    <row r="484" spans="2:17" ht="12.75">
      <c r="B484" t="s">
        <v>1104</v>
      </c>
      <c r="C484">
        <v>3</v>
      </c>
      <c r="D484">
        <v>11</v>
      </c>
      <c r="E484">
        <v>14</v>
      </c>
      <c r="F484">
        <v>15</v>
      </c>
      <c r="G484">
        <v>15</v>
      </c>
      <c r="H484">
        <v>5</v>
      </c>
      <c r="I484">
        <v>12</v>
      </c>
      <c r="J484">
        <v>0</v>
      </c>
      <c r="K484">
        <v>0</v>
      </c>
      <c r="L484">
        <v>7</v>
      </c>
      <c r="M484">
        <v>0</v>
      </c>
      <c r="N484">
        <v>0</v>
      </c>
      <c r="O484">
        <v>0</v>
      </c>
      <c r="P484" s="60">
        <v>39604</v>
      </c>
      <c r="Q484">
        <v>192</v>
      </c>
    </row>
    <row r="485" spans="2:17" ht="12.75">
      <c r="B485" t="s">
        <v>851</v>
      </c>
      <c r="C485">
        <v>2</v>
      </c>
      <c r="D485">
        <v>30</v>
      </c>
      <c r="E485">
        <v>32</v>
      </c>
      <c r="F485">
        <v>18</v>
      </c>
      <c r="G485">
        <v>17</v>
      </c>
      <c r="H485">
        <v>4</v>
      </c>
      <c r="I485">
        <v>11</v>
      </c>
      <c r="J485">
        <v>6</v>
      </c>
      <c r="K485">
        <v>0</v>
      </c>
      <c r="L485">
        <v>0</v>
      </c>
      <c r="M485">
        <v>0</v>
      </c>
      <c r="N485">
        <v>5</v>
      </c>
      <c r="O485">
        <v>9</v>
      </c>
      <c r="P485" s="60">
        <v>39609</v>
      </c>
      <c r="Q485">
        <v>245</v>
      </c>
    </row>
    <row r="486" spans="2:17" ht="12.75">
      <c r="B486" t="s">
        <v>781</v>
      </c>
      <c r="C486">
        <v>10</v>
      </c>
      <c r="D486">
        <v>19</v>
      </c>
      <c r="E486">
        <v>29</v>
      </c>
      <c r="F486">
        <v>4</v>
      </c>
      <c r="G486">
        <v>27</v>
      </c>
      <c r="H486">
        <v>4</v>
      </c>
      <c r="I486">
        <v>7</v>
      </c>
      <c r="J486">
        <v>9</v>
      </c>
      <c r="K486">
        <v>0</v>
      </c>
      <c r="L486">
        <v>0</v>
      </c>
      <c r="M486">
        <v>0</v>
      </c>
      <c r="N486">
        <v>0</v>
      </c>
      <c r="O486">
        <v>4</v>
      </c>
      <c r="P486" s="61">
        <v>36708</v>
      </c>
      <c r="Q486">
        <v>250</v>
      </c>
    </row>
    <row r="487" spans="2:17" ht="12.75">
      <c r="B487" t="s">
        <v>820</v>
      </c>
      <c r="C487">
        <v>0</v>
      </c>
      <c r="D487">
        <v>7</v>
      </c>
      <c r="E487">
        <v>7</v>
      </c>
      <c r="F487">
        <v>9</v>
      </c>
      <c r="G487">
        <v>4</v>
      </c>
      <c r="H487">
        <v>3</v>
      </c>
      <c r="I487">
        <v>7</v>
      </c>
      <c r="J487">
        <v>0</v>
      </c>
      <c r="K487">
        <v>8</v>
      </c>
      <c r="L487">
        <v>2</v>
      </c>
      <c r="M487">
        <v>0</v>
      </c>
      <c r="N487">
        <v>0</v>
      </c>
      <c r="O487">
        <v>0</v>
      </c>
      <c r="P487" s="60">
        <v>39600</v>
      </c>
      <c r="Q487">
        <v>175</v>
      </c>
    </row>
    <row r="488" spans="2:17" ht="12.75">
      <c r="B488" t="s">
        <v>1105</v>
      </c>
      <c r="C488">
        <v>6</v>
      </c>
      <c r="D488">
        <v>7</v>
      </c>
      <c r="E488">
        <v>13</v>
      </c>
      <c r="F488">
        <v>1</v>
      </c>
      <c r="G488">
        <v>6</v>
      </c>
      <c r="H488">
        <v>0</v>
      </c>
      <c r="I488">
        <v>1</v>
      </c>
      <c r="J488">
        <v>2</v>
      </c>
      <c r="K488">
        <v>0</v>
      </c>
      <c r="L488">
        <v>0</v>
      </c>
      <c r="M488">
        <v>0</v>
      </c>
      <c r="N488">
        <v>0</v>
      </c>
      <c r="O488">
        <v>5</v>
      </c>
      <c r="P488" s="60">
        <v>39631</v>
      </c>
      <c r="Q488">
        <v>240</v>
      </c>
    </row>
    <row r="489" spans="2:17" ht="12.75">
      <c r="B489" t="s">
        <v>744</v>
      </c>
      <c r="C489">
        <v>172</v>
      </c>
      <c r="D489">
        <v>422</v>
      </c>
      <c r="E489">
        <v>594</v>
      </c>
      <c r="F489">
        <v>129</v>
      </c>
      <c r="G489">
        <v>171</v>
      </c>
      <c r="H489">
        <v>25</v>
      </c>
      <c r="I489">
        <v>183</v>
      </c>
      <c r="J489">
        <v>111</v>
      </c>
      <c r="K489">
        <v>0</v>
      </c>
      <c r="L489">
        <v>0</v>
      </c>
      <c r="M489">
        <v>0</v>
      </c>
      <c r="N489">
        <v>0</v>
      </c>
      <c r="O489">
        <v>37</v>
      </c>
      <c r="P489" s="60">
        <v>39635</v>
      </c>
      <c r="Q489">
        <v>310</v>
      </c>
    </row>
    <row r="490" spans="2:17" ht="12.75">
      <c r="B490" t="s">
        <v>769</v>
      </c>
      <c r="C490">
        <v>42</v>
      </c>
      <c r="D490">
        <v>297</v>
      </c>
      <c r="E490">
        <v>339</v>
      </c>
      <c r="F490">
        <v>387</v>
      </c>
      <c r="G490">
        <v>91</v>
      </c>
      <c r="H490">
        <v>68</v>
      </c>
      <c r="I490">
        <v>160</v>
      </c>
      <c r="J490">
        <v>30</v>
      </c>
      <c r="K490">
        <v>1</v>
      </c>
      <c r="L490">
        <v>28</v>
      </c>
      <c r="M490">
        <v>8</v>
      </c>
      <c r="N490">
        <v>0</v>
      </c>
      <c r="O490">
        <v>0</v>
      </c>
      <c r="P490" s="60">
        <v>39607</v>
      </c>
      <c r="Q490">
        <v>223</v>
      </c>
    </row>
    <row r="491" spans="2:17" ht="12.75">
      <c r="B491" t="s">
        <v>845</v>
      </c>
      <c r="C491">
        <v>28</v>
      </c>
      <c r="D491">
        <v>232</v>
      </c>
      <c r="E491">
        <v>260</v>
      </c>
      <c r="F491">
        <v>392</v>
      </c>
      <c r="G491">
        <v>139</v>
      </c>
      <c r="H491">
        <v>98</v>
      </c>
      <c r="I491">
        <v>160</v>
      </c>
      <c r="J491">
        <v>18</v>
      </c>
      <c r="K491">
        <v>33</v>
      </c>
      <c r="L491">
        <v>1</v>
      </c>
      <c r="M491">
        <v>0</v>
      </c>
      <c r="N491">
        <v>0</v>
      </c>
      <c r="O491">
        <v>0</v>
      </c>
      <c r="P491" s="60">
        <v>39601</v>
      </c>
      <c r="Q491">
        <v>175</v>
      </c>
    </row>
    <row r="492" spans="2:17" ht="12.75">
      <c r="B492" t="s">
        <v>1106</v>
      </c>
      <c r="C492">
        <v>174</v>
      </c>
      <c r="D492">
        <v>351</v>
      </c>
      <c r="E492">
        <v>525</v>
      </c>
      <c r="F492">
        <v>106</v>
      </c>
      <c r="G492">
        <v>235</v>
      </c>
      <c r="H492">
        <v>60</v>
      </c>
      <c r="I492">
        <v>105</v>
      </c>
      <c r="J492">
        <v>19</v>
      </c>
      <c r="K492">
        <v>0</v>
      </c>
      <c r="L492">
        <v>0</v>
      </c>
      <c r="M492">
        <v>0</v>
      </c>
      <c r="N492">
        <v>22</v>
      </c>
      <c r="O492">
        <v>3</v>
      </c>
      <c r="P492" s="60">
        <v>39608</v>
      </c>
      <c r="Q492">
        <v>230</v>
      </c>
    </row>
    <row r="493" spans="2:17" ht="12.75">
      <c r="B493" t="s">
        <v>723</v>
      </c>
      <c r="C493">
        <v>131</v>
      </c>
      <c r="D493">
        <v>276</v>
      </c>
      <c r="E493">
        <v>407</v>
      </c>
      <c r="F493">
        <v>155</v>
      </c>
      <c r="G493">
        <v>196</v>
      </c>
      <c r="H493">
        <v>77</v>
      </c>
      <c r="I493">
        <v>78</v>
      </c>
      <c r="J493">
        <v>90</v>
      </c>
      <c r="K493">
        <v>0</v>
      </c>
      <c r="L493">
        <v>1</v>
      </c>
      <c r="M493">
        <v>34</v>
      </c>
      <c r="N493">
        <v>1</v>
      </c>
      <c r="O493">
        <v>0</v>
      </c>
      <c r="P493" s="60">
        <v>39607</v>
      </c>
      <c r="Q493">
        <v>220</v>
      </c>
    </row>
    <row r="494" spans="2:17" ht="12.75">
      <c r="B494" t="s">
        <v>1038</v>
      </c>
      <c r="C494">
        <v>33</v>
      </c>
      <c r="D494">
        <v>148</v>
      </c>
      <c r="E494">
        <v>181</v>
      </c>
      <c r="F494">
        <v>139</v>
      </c>
      <c r="G494">
        <v>96</v>
      </c>
      <c r="H494">
        <v>45</v>
      </c>
      <c r="I494">
        <v>59</v>
      </c>
      <c r="J494">
        <v>5</v>
      </c>
      <c r="K494">
        <v>15</v>
      </c>
      <c r="L494">
        <v>4</v>
      </c>
      <c r="M494">
        <v>0</v>
      </c>
      <c r="N494">
        <v>0</v>
      </c>
      <c r="O494">
        <v>0</v>
      </c>
      <c r="P494" s="60">
        <v>39600</v>
      </c>
      <c r="Q494">
        <v>185</v>
      </c>
    </row>
    <row r="495" spans="2:17" ht="12.75">
      <c r="B495" t="s">
        <v>1107</v>
      </c>
      <c r="C495">
        <v>96</v>
      </c>
      <c r="D495">
        <v>111</v>
      </c>
      <c r="E495">
        <v>207</v>
      </c>
      <c r="F495">
        <v>21</v>
      </c>
      <c r="G495">
        <v>98</v>
      </c>
      <c r="H495">
        <v>17</v>
      </c>
      <c r="I495">
        <v>26</v>
      </c>
      <c r="J495">
        <v>7</v>
      </c>
      <c r="K495">
        <v>0</v>
      </c>
      <c r="L495">
        <v>0</v>
      </c>
      <c r="M495">
        <v>4</v>
      </c>
      <c r="N495">
        <v>13</v>
      </c>
      <c r="O495">
        <v>0</v>
      </c>
      <c r="P495" s="60">
        <v>39606</v>
      </c>
      <c r="Q495">
        <v>245</v>
      </c>
    </row>
    <row r="496" spans="2:17" ht="12.75">
      <c r="B496" t="s">
        <v>914</v>
      </c>
      <c r="C496">
        <v>18</v>
      </c>
      <c r="D496">
        <v>117</v>
      </c>
      <c r="E496">
        <v>135</v>
      </c>
      <c r="F496">
        <v>138</v>
      </c>
      <c r="G496">
        <v>75</v>
      </c>
      <c r="H496">
        <v>44</v>
      </c>
      <c r="I496">
        <v>70</v>
      </c>
      <c r="J496">
        <v>9</v>
      </c>
      <c r="K496">
        <v>1</v>
      </c>
      <c r="L496">
        <v>18</v>
      </c>
      <c r="M496">
        <v>0</v>
      </c>
      <c r="N496">
        <v>0</v>
      </c>
      <c r="O496">
        <v>0</v>
      </c>
      <c r="P496" s="60">
        <v>39602</v>
      </c>
      <c r="Q496">
        <v>185</v>
      </c>
    </row>
    <row r="497" spans="2:17" ht="12.75">
      <c r="B497" t="s">
        <v>1000</v>
      </c>
      <c r="C497">
        <v>132</v>
      </c>
      <c r="D497">
        <v>295</v>
      </c>
      <c r="E497">
        <v>427</v>
      </c>
      <c r="F497">
        <v>91</v>
      </c>
      <c r="G497">
        <v>212</v>
      </c>
      <c r="H497">
        <v>85</v>
      </c>
      <c r="I497">
        <v>62</v>
      </c>
      <c r="J497">
        <v>43</v>
      </c>
      <c r="K497">
        <v>0</v>
      </c>
      <c r="L497">
        <v>0</v>
      </c>
      <c r="M497">
        <v>5</v>
      </c>
      <c r="N497">
        <v>12</v>
      </c>
      <c r="O497">
        <v>3</v>
      </c>
      <c r="P497" s="60">
        <v>39605</v>
      </c>
      <c r="Q497">
        <v>238</v>
      </c>
    </row>
    <row r="498" spans="2:17" ht="12.75">
      <c r="B498" t="s">
        <v>763</v>
      </c>
      <c r="C498">
        <v>68</v>
      </c>
      <c r="D498">
        <v>131</v>
      </c>
      <c r="E498">
        <v>199</v>
      </c>
      <c r="F498">
        <v>5</v>
      </c>
      <c r="G498">
        <v>55</v>
      </c>
      <c r="H498">
        <v>11</v>
      </c>
      <c r="I498">
        <v>17</v>
      </c>
      <c r="J498">
        <v>48</v>
      </c>
      <c r="K498">
        <v>0</v>
      </c>
      <c r="L498">
        <v>0</v>
      </c>
      <c r="M498">
        <v>0</v>
      </c>
      <c r="N498">
        <v>5</v>
      </c>
      <c r="O498">
        <v>11</v>
      </c>
      <c r="P498" s="60">
        <v>39631</v>
      </c>
      <c r="Q498">
        <v>260</v>
      </c>
    </row>
    <row r="499" spans="2:17" ht="12.75">
      <c r="B499" t="s">
        <v>1108</v>
      </c>
      <c r="C499">
        <v>13</v>
      </c>
      <c r="D499">
        <v>43</v>
      </c>
      <c r="E499">
        <v>56</v>
      </c>
      <c r="F499">
        <v>87</v>
      </c>
      <c r="G499">
        <v>69</v>
      </c>
      <c r="H499">
        <v>13</v>
      </c>
      <c r="I499">
        <v>44</v>
      </c>
      <c r="J499">
        <v>5</v>
      </c>
      <c r="K499">
        <v>11</v>
      </c>
      <c r="L499">
        <v>1</v>
      </c>
      <c r="M499">
        <v>0</v>
      </c>
      <c r="N499">
        <v>0</v>
      </c>
      <c r="O499">
        <v>0</v>
      </c>
      <c r="P499" s="61">
        <v>36678</v>
      </c>
      <c r="Q499">
        <v>160</v>
      </c>
    </row>
    <row r="502" spans="3:6" ht="12.75">
      <c r="C502" t="s">
        <v>688</v>
      </c>
      <c r="E502" t="s">
        <v>689</v>
      </c>
      <c r="F502" t="s">
        <v>690</v>
      </c>
    </row>
    <row r="503" spans="2:12" ht="12.75">
      <c r="B503" t="s">
        <v>691</v>
      </c>
      <c r="C503" t="s">
        <v>692</v>
      </c>
      <c r="D503" t="s">
        <v>693</v>
      </c>
      <c r="E503" t="s">
        <v>694</v>
      </c>
      <c r="F503" t="s">
        <v>695</v>
      </c>
      <c r="G503" t="s">
        <v>696</v>
      </c>
      <c r="H503" t="s">
        <v>697</v>
      </c>
      <c r="I503" t="s">
        <v>698</v>
      </c>
      <c r="J503" t="s">
        <v>699</v>
      </c>
      <c r="K503" t="s">
        <v>700</v>
      </c>
      <c r="L503" t="s">
        <v>701</v>
      </c>
    </row>
    <row r="504" spans="2:12" ht="12.75">
      <c r="B504" t="s">
        <v>813</v>
      </c>
      <c r="C504">
        <v>0</v>
      </c>
      <c r="D504" t="s">
        <v>712</v>
      </c>
      <c r="E504">
        <v>3</v>
      </c>
      <c r="F504">
        <v>2</v>
      </c>
      <c r="G504">
        <v>4</v>
      </c>
      <c r="H504">
        <v>2</v>
      </c>
      <c r="I504">
        <v>4</v>
      </c>
      <c r="J504">
        <v>4</v>
      </c>
      <c r="K504">
        <v>31</v>
      </c>
      <c r="L504">
        <v>71</v>
      </c>
    </row>
    <row r="505" spans="2:12" ht="12.75">
      <c r="B505" t="s">
        <v>1103</v>
      </c>
      <c r="C505">
        <v>0</v>
      </c>
      <c r="D505" t="s">
        <v>715</v>
      </c>
      <c r="E505">
        <v>0</v>
      </c>
      <c r="F505">
        <v>4</v>
      </c>
      <c r="G505">
        <v>3</v>
      </c>
      <c r="H505">
        <v>4</v>
      </c>
      <c r="I505">
        <v>0</v>
      </c>
      <c r="J505">
        <v>4</v>
      </c>
      <c r="K505">
        <v>15</v>
      </c>
      <c r="L505">
        <v>24</v>
      </c>
    </row>
    <row r="506" spans="2:12" ht="12.75">
      <c r="B506" t="s">
        <v>1104</v>
      </c>
      <c r="C506">
        <v>0</v>
      </c>
      <c r="D506" t="s">
        <v>721</v>
      </c>
      <c r="E506">
        <v>0</v>
      </c>
      <c r="F506">
        <v>3</v>
      </c>
      <c r="G506">
        <v>3</v>
      </c>
      <c r="H506">
        <v>3</v>
      </c>
      <c r="I506">
        <v>1</v>
      </c>
      <c r="J506">
        <v>3</v>
      </c>
      <c r="K506">
        <v>5</v>
      </c>
      <c r="L506">
        <v>21</v>
      </c>
    </row>
    <row r="507" spans="2:12" ht="12.75">
      <c r="B507" t="s">
        <v>851</v>
      </c>
      <c r="C507">
        <v>0</v>
      </c>
      <c r="D507" t="s">
        <v>712</v>
      </c>
      <c r="E507">
        <v>9</v>
      </c>
      <c r="F507">
        <v>1</v>
      </c>
      <c r="G507">
        <v>3</v>
      </c>
      <c r="H507">
        <v>1</v>
      </c>
      <c r="I507">
        <v>4</v>
      </c>
      <c r="J507">
        <v>4</v>
      </c>
      <c r="K507">
        <v>7</v>
      </c>
      <c r="L507">
        <v>109</v>
      </c>
    </row>
    <row r="508" spans="2:12" ht="12.75">
      <c r="B508" t="s">
        <v>781</v>
      </c>
      <c r="C508">
        <v>0</v>
      </c>
      <c r="D508" t="s">
        <v>725</v>
      </c>
      <c r="E508">
        <v>18</v>
      </c>
      <c r="F508">
        <v>0</v>
      </c>
      <c r="G508">
        <v>2</v>
      </c>
      <c r="H508">
        <v>0</v>
      </c>
      <c r="I508">
        <v>4</v>
      </c>
      <c r="J508">
        <v>4</v>
      </c>
      <c r="K508">
        <v>42</v>
      </c>
      <c r="L508">
        <v>88</v>
      </c>
    </row>
    <row r="509" spans="2:12" ht="12.75">
      <c r="B509" t="s">
        <v>820</v>
      </c>
      <c r="C509">
        <v>0</v>
      </c>
      <c r="D509" t="s">
        <v>715</v>
      </c>
      <c r="E509">
        <v>0</v>
      </c>
      <c r="F509">
        <v>2</v>
      </c>
      <c r="G509">
        <v>2</v>
      </c>
      <c r="H509">
        <v>2</v>
      </c>
      <c r="I509">
        <v>0</v>
      </c>
      <c r="J509">
        <v>2</v>
      </c>
      <c r="K509">
        <v>1</v>
      </c>
      <c r="L509">
        <v>34</v>
      </c>
    </row>
    <row r="510" spans="2:12" ht="12.75">
      <c r="B510" t="s">
        <v>1105</v>
      </c>
      <c r="C510">
        <v>0</v>
      </c>
      <c r="D510" t="s">
        <v>705</v>
      </c>
      <c r="E510">
        <v>10</v>
      </c>
      <c r="F510">
        <v>0</v>
      </c>
      <c r="G510">
        <v>2</v>
      </c>
      <c r="H510">
        <v>0</v>
      </c>
      <c r="I510">
        <v>3</v>
      </c>
      <c r="J510">
        <v>3</v>
      </c>
      <c r="K510">
        <v>67</v>
      </c>
      <c r="L510">
        <v>85</v>
      </c>
    </row>
    <row r="511" spans="2:12" ht="12.75">
      <c r="B511" t="s">
        <v>744</v>
      </c>
      <c r="C511">
        <v>1</v>
      </c>
      <c r="D511" t="s">
        <v>712</v>
      </c>
      <c r="E511">
        <v>11</v>
      </c>
      <c r="F511">
        <v>0</v>
      </c>
      <c r="G511">
        <v>3</v>
      </c>
      <c r="H511">
        <v>0</v>
      </c>
      <c r="I511">
        <v>5</v>
      </c>
      <c r="J511">
        <v>5</v>
      </c>
      <c r="K511">
        <v>43</v>
      </c>
      <c r="L511">
        <v>103</v>
      </c>
    </row>
    <row r="512" spans="2:12" ht="12.75">
      <c r="B512" t="s">
        <v>769</v>
      </c>
      <c r="C512">
        <v>3</v>
      </c>
      <c r="D512" t="s">
        <v>703</v>
      </c>
      <c r="E512">
        <v>0</v>
      </c>
      <c r="F512">
        <v>4</v>
      </c>
      <c r="G512">
        <v>4</v>
      </c>
      <c r="H512">
        <v>4</v>
      </c>
      <c r="I512">
        <v>2</v>
      </c>
      <c r="J512">
        <v>4</v>
      </c>
      <c r="K512">
        <v>9</v>
      </c>
      <c r="L512">
        <v>61</v>
      </c>
    </row>
    <row r="513" spans="2:12" ht="12.75">
      <c r="B513" t="s">
        <v>845</v>
      </c>
      <c r="C513">
        <v>0</v>
      </c>
      <c r="D513" t="s">
        <v>715</v>
      </c>
      <c r="E513">
        <v>0</v>
      </c>
      <c r="F513">
        <v>4</v>
      </c>
      <c r="G513">
        <v>3</v>
      </c>
      <c r="H513">
        <v>4</v>
      </c>
      <c r="I513">
        <v>0</v>
      </c>
      <c r="J513">
        <v>4</v>
      </c>
      <c r="K513">
        <v>5</v>
      </c>
      <c r="L513">
        <v>46</v>
      </c>
    </row>
    <row r="514" spans="2:12" ht="12.75">
      <c r="B514" t="s">
        <v>1106</v>
      </c>
      <c r="C514">
        <v>0</v>
      </c>
      <c r="D514" t="s">
        <v>705</v>
      </c>
      <c r="E514">
        <v>2</v>
      </c>
      <c r="F514">
        <v>2</v>
      </c>
      <c r="G514">
        <v>4</v>
      </c>
      <c r="H514">
        <v>2</v>
      </c>
      <c r="I514">
        <v>4</v>
      </c>
      <c r="J514">
        <v>4</v>
      </c>
      <c r="K514">
        <v>44</v>
      </c>
      <c r="L514">
        <v>87</v>
      </c>
    </row>
    <row r="515" spans="2:12" ht="12.75">
      <c r="B515" t="s">
        <v>723</v>
      </c>
      <c r="C515">
        <v>0</v>
      </c>
      <c r="D515" t="s">
        <v>705</v>
      </c>
      <c r="E515">
        <v>0</v>
      </c>
      <c r="F515">
        <v>4</v>
      </c>
      <c r="G515">
        <v>5</v>
      </c>
      <c r="H515">
        <v>4</v>
      </c>
      <c r="I515">
        <v>4</v>
      </c>
      <c r="J515">
        <v>4</v>
      </c>
      <c r="K515">
        <v>24</v>
      </c>
      <c r="L515">
        <v>47</v>
      </c>
    </row>
    <row r="516" spans="2:12" ht="12.75">
      <c r="B516" t="s">
        <v>1038</v>
      </c>
      <c r="C516">
        <v>0</v>
      </c>
      <c r="D516" t="s">
        <v>715</v>
      </c>
      <c r="E516">
        <v>0</v>
      </c>
      <c r="F516">
        <v>4</v>
      </c>
      <c r="G516">
        <v>3</v>
      </c>
      <c r="H516">
        <v>4</v>
      </c>
      <c r="I516">
        <v>0</v>
      </c>
      <c r="J516">
        <v>4</v>
      </c>
      <c r="K516">
        <v>12</v>
      </c>
      <c r="L516">
        <v>54</v>
      </c>
    </row>
    <row r="517" spans="2:12" ht="12.75">
      <c r="B517" t="s">
        <v>1107</v>
      </c>
      <c r="C517">
        <v>0</v>
      </c>
      <c r="D517" t="s">
        <v>712</v>
      </c>
      <c r="E517">
        <v>0</v>
      </c>
      <c r="F517">
        <v>2</v>
      </c>
      <c r="G517">
        <v>4</v>
      </c>
      <c r="H517">
        <v>2</v>
      </c>
      <c r="I517">
        <v>4</v>
      </c>
      <c r="J517">
        <v>4</v>
      </c>
      <c r="K517">
        <v>70</v>
      </c>
      <c r="L517">
        <v>79</v>
      </c>
    </row>
    <row r="518" spans="2:12" ht="12.75">
      <c r="B518" t="s">
        <v>914</v>
      </c>
      <c r="C518">
        <v>0</v>
      </c>
      <c r="D518" t="s">
        <v>715</v>
      </c>
      <c r="E518">
        <v>0</v>
      </c>
      <c r="F518">
        <v>5</v>
      </c>
      <c r="G518">
        <v>4</v>
      </c>
      <c r="H518">
        <v>5</v>
      </c>
      <c r="I518">
        <v>1</v>
      </c>
      <c r="J518">
        <v>5</v>
      </c>
      <c r="K518">
        <v>6</v>
      </c>
      <c r="L518">
        <v>42</v>
      </c>
    </row>
    <row r="519" spans="2:12" ht="12.75">
      <c r="B519" t="s">
        <v>1000</v>
      </c>
      <c r="C519">
        <v>0</v>
      </c>
      <c r="D519" t="s">
        <v>967</v>
      </c>
      <c r="E519">
        <v>5</v>
      </c>
      <c r="F519">
        <v>2</v>
      </c>
      <c r="G519">
        <v>5</v>
      </c>
      <c r="H519">
        <v>2</v>
      </c>
      <c r="I519">
        <v>5</v>
      </c>
      <c r="J519">
        <v>5</v>
      </c>
      <c r="K519">
        <v>43</v>
      </c>
      <c r="L519">
        <v>94</v>
      </c>
    </row>
    <row r="520" spans="2:12" ht="12.75">
      <c r="B520" t="s">
        <v>763</v>
      </c>
      <c r="C520">
        <v>0</v>
      </c>
      <c r="D520" t="s">
        <v>705</v>
      </c>
      <c r="E520">
        <v>15</v>
      </c>
      <c r="F520">
        <v>1</v>
      </c>
      <c r="G520">
        <v>3</v>
      </c>
      <c r="H520">
        <v>1</v>
      </c>
      <c r="I520">
        <v>5</v>
      </c>
      <c r="J520">
        <v>5</v>
      </c>
      <c r="K520">
        <v>57</v>
      </c>
      <c r="L520">
        <v>106</v>
      </c>
    </row>
    <row r="521" spans="2:12" ht="12.75">
      <c r="B521" t="s">
        <v>1108</v>
      </c>
      <c r="C521">
        <v>0</v>
      </c>
      <c r="D521" t="s">
        <v>715</v>
      </c>
      <c r="E521">
        <v>0</v>
      </c>
      <c r="F521">
        <v>3</v>
      </c>
      <c r="G521">
        <v>2</v>
      </c>
      <c r="H521">
        <v>3</v>
      </c>
      <c r="I521">
        <v>0</v>
      </c>
      <c r="J521">
        <v>3</v>
      </c>
      <c r="K521">
        <v>11</v>
      </c>
      <c r="L521">
        <v>36</v>
      </c>
    </row>
    <row r="522" ht="12.75">
      <c r="B522" t="s">
        <v>1254</v>
      </c>
    </row>
    <row r="523" spans="3:5" ht="12.75">
      <c r="C523" t="s">
        <v>1231</v>
      </c>
      <c r="D523" t="s">
        <v>1232</v>
      </c>
      <c r="E523" t="s">
        <v>1233</v>
      </c>
    </row>
    <row r="524" spans="2:16" ht="12.75">
      <c r="B524" t="s">
        <v>691</v>
      </c>
      <c r="C524" t="s">
        <v>1234</v>
      </c>
      <c r="D524" t="s">
        <v>598</v>
      </c>
      <c r="E524" t="s">
        <v>472</v>
      </c>
      <c r="F524" t="s">
        <v>1235</v>
      </c>
      <c r="G524" t="s">
        <v>1236</v>
      </c>
      <c r="H524" t="s">
        <v>1237</v>
      </c>
      <c r="I524" t="s">
        <v>1235</v>
      </c>
      <c r="J524" t="s">
        <v>1236</v>
      </c>
      <c r="K524" t="s">
        <v>1237</v>
      </c>
      <c r="L524" t="s">
        <v>1235</v>
      </c>
      <c r="M524" t="s">
        <v>1236</v>
      </c>
      <c r="N524" t="s">
        <v>1237</v>
      </c>
      <c r="O524" t="s">
        <v>1238</v>
      </c>
      <c r="P524" t="s">
        <v>1239</v>
      </c>
    </row>
    <row r="525" spans="2:16" ht="12.75">
      <c r="B525" t="s">
        <v>720</v>
      </c>
      <c r="C525">
        <v>35</v>
      </c>
      <c r="D525">
        <v>0</v>
      </c>
      <c r="E525">
        <v>264</v>
      </c>
      <c r="F525">
        <v>49</v>
      </c>
      <c r="G525">
        <v>102</v>
      </c>
      <c r="H525">
        <v>0.48</v>
      </c>
      <c r="I525">
        <v>34</v>
      </c>
      <c r="J525">
        <v>71</v>
      </c>
      <c r="K525">
        <v>0.479</v>
      </c>
      <c r="L525">
        <v>3</v>
      </c>
      <c r="M525">
        <v>4</v>
      </c>
      <c r="N525">
        <v>0.75</v>
      </c>
      <c r="O525">
        <v>135</v>
      </c>
      <c r="P525">
        <v>3.9</v>
      </c>
    </row>
    <row r="526" spans="2:16" ht="12.75">
      <c r="B526" t="s">
        <v>1109</v>
      </c>
      <c r="C526">
        <v>17</v>
      </c>
      <c r="D526">
        <v>0</v>
      </c>
      <c r="E526">
        <v>159</v>
      </c>
      <c r="F526">
        <v>27</v>
      </c>
      <c r="G526">
        <v>54</v>
      </c>
      <c r="H526">
        <v>0.5</v>
      </c>
      <c r="I526">
        <v>0</v>
      </c>
      <c r="J526">
        <v>2</v>
      </c>
      <c r="K526">
        <v>0</v>
      </c>
      <c r="L526">
        <v>8</v>
      </c>
      <c r="M526">
        <v>13</v>
      </c>
      <c r="N526">
        <v>0.615</v>
      </c>
      <c r="O526">
        <v>62</v>
      </c>
      <c r="P526">
        <v>3.6</v>
      </c>
    </row>
    <row r="527" spans="2:16" ht="12.75">
      <c r="B527" t="s">
        <v>800</v>
      </c>
      <c r="C527">
        <v>10</v>
      </c>
      <c r="D527">
        <v>3</v>
      </c>
      <c r="E527">
        <v>199</v>
      </c>
      <c r="F527">
        <v>19</v>
      </c>
      <c r="G527">
        <v>57</v>
      </c>
      <c r="H527">
        <v>0.333</v>
      </c>
      <c r="I527">
        <v>4</v>
      </c>
      <c r="J527">
        <v>17</v>
      </c>
      <c r="K527">
        <v>0.235</v>
      </c>
      <c r="L527">
        <v>13</v>
      </c>
      <c r="M527">
        <v>23</v>
      </c>
      <c r="N527">
        <v>0.565</v>
      </c>
      <c r="O527">
        <v>55</v>
      </c>
      <c r="P527">
        <v>5.5</v>
      </c>
    </row>
    <row r="528" spans="2:16" ht="12.75">
      <c r="B528" t="s">
        <v>1110</v>
      </c>
      <c r="C528">
        <v>7</v>
      </c>
      <c r="D528">
        <v>0</v>
      </c>
      <c r="E528">
        <v>17</v>
      </c>
      <c r="F528">
        <v>3</v>
      </c>
      <c r="G528">
        <v>5</v>
      </c>
      <c r="H528">
        <v>0.6</v>
      </c>
      <c r="I528">
        <v>0</v>
      </c>
      <c r="J528">
        <v>0</v>
      </c>
      <c r="K528" t="s">
        <v>1255</v>
      </c>
      <c r="L528">
        <v>0</v>
      </c>
      <c r="M528">
        <v>0</v>
      </c>
      <c r="N528" t="s">
        <v>1255</v>
      </c>
      <c r="O528">
        <v>6</v>
      </c>
      <c r="P528">
        <v>0.9</v>
      </c>
    </row>
    <row r="529" spans="2:16" ht="12.75">
      <c r="B529" t="s">
        <v>762</v>
      </c>
      <c r="C529">
        <v>30</v>
      </c>
      <c r="D529">
        <v>0</v>
      </c>
      <c r="E529">
        <v>361</v>
      </c>
      <c r="F529">
        <v>52</v>
      </c>
      <c r="G529">
        <v>151</v>
      </c>
      <c r="H529">
        <v>0.344</v>
      </c>
      <c r="I529">
        <v>15</v>
      </c>
      <c r="J529">
        <v>39</v>
      </c>
      <c r="K529">
        <v>0.385</v>
      </c>
      <c r="L529">
        <v>34</v>
      </c>
      <c r="M529">
        <v>41</v>
      </c>
      <c r="N529">
        <v>0.829</v>
      </c>
      <c r="O529">
        <v>153</v>
      </c>
      <c r="P529">
        <v>5.1</v>
      </c>
    </row>
    <row r="530" spans="2:16" ht="12.75">
      <c r="B530" t="s">
        <v>905</v>
      </c>
      <c r="C530">
        <v>23</v>
      </c>
      <c r="D530">
        <v>0</v>
      </c>
      <c r="E530">
        <v>123</v>
      </c>
      <c r="F530">
        <v>13</v>
      </c>
      <c r="G530">
        <v>29</v>
      </c>
      <c r="H530">
        <v>0.448</v>
      </c>
      <c r="I530">
        <v>0</v>
      </c>
      <c r="J530">
        <v>0</v>
      </c>
      <c r="K530" t="s">
        <v>1255</v>
      </c>
      <c r="L530">
        <v>8</v>
      </c>
      <c r="M530">
        <v>26</v>
      </c>
      <c r="N530">
        <v>0.308</v>
      </c>
      <c r="O530">
        <v>34</v>
      </c>
      <c r="P530">
        <v>1.5</v>
      </c>
    </row>
    <row r="531" spans="2:16" ht="12.75">
      <c r="B531" t="s">
        <v>866</v>
      </c>
      <c r="C531">
        <v>80</v>
      </c>
      <c r="D531">
        <v>80</v>
      </c>
      <c r="E531">
        <v>2876</v>
      </c>
      <c r="F531">
        <v>537</v>
      </c>
      <c r="G531">
        <v>1205</v>
      </c>
      <c r="H531">
        <v>0.446</v>
      </c>
      <c r="I531">
        <v>171</v>
      </c>
      <c r="J531">
        <v>423</v>
      </c>
      <c r="K531">
        <v>0.404</v>
      </c>
      <c r="L531">
        <v>322</v>
      </c>
      <c r="M531">
        <v>378</v>
      </c>
      <c r="N531">
        <v>0.852</v>
      </c>
      <c r="O531">
        <v>1567</v>
      </c>
      <c r="P531">
        <v>19.6</v>
      </c>
    </row>
    <row r="532" spans="2:16" ht="12.75">
      <c r="B532" t="s">
        <v>768</v>
      </c>
      <c r="C532">
        <v>82</v>
      </c>
      <c r="D532">
        <v>82</v>
      </c>
      <c r="E532">
        <v>2953</v>
      </c>
      <c r="F532">
        <v>532</v>
      </c>
      <c r="G532">
        <v>1117</v>
      </c>
      <c r="H532">
        <v>0.476</v>
      </c>
      <c r="I532">
        <v>165</v>
      </c>
      <c r="J532">
        <v>389</v>
      </c>
      <c r="K532">
        <v>0.424</v>
      </c>
      <c r="L532">
        <v>336</v>
      </c>
      <c r="M532">
        <v>403</v>
      </c>
      <c r="N532">
        <v>0.834</v>
      </c>
      <c r="O532">
        <v>1565</v>
      </c>
      <c r="P532">
        <v>19.1</v>
      </c>
    </row>
    <row r="533" spans="2:16" ht="12.75">
      <c r="B533" t="s">
        <v>727</v>
      </c>
      <c r="C533">
        <v>42</v>
      </c>
      <c r="D533">
        <v>34</v>
      </c>
      <c r="E533">
        <v>1206</v>
      </c>
      <c r="F533">
        <v>225</v>
      </c>
      <c r="G533">
        <v>512</v>
      </c>
      <c r="H533">
        <v>0.439</v>
      </c>
      <c r="I533">
        <v>0</v>
      </c>
      <c r="J533">
        <v>5</v>
      </c>
      <c r="K533">
        <v>0</v>
      </c>
      <c r="L533">
        <v>121</v>
      </c>
      <c r="M533">
        <v>163</v>
      </c>
      <c r="N533">
        <v>0.742</v>
      </c>
      <c r="O533">
        <v>571</v>
      </c>
      <c r="P533">
        <v>13.6</v>
      </c>
    </row>
    <row r="534" spans="2:16" ht="12.75">
      <c r="B534" t="s">
        <v>803</v>
      </c>
      <c r="C534">
        <v>75</v>
      </c>
      <c r="D534">
        <v>61</v>
      </c>
      <c r="E534">
        <v>2106</v>
      </c>
      <c r="F534">
        <v>315</v>
      </c>
      <c r="G534">
        <v>693</v>
      </c>
      <c r="H534">
        <v>0.455</v>
      </c>
      <c r="I534">
        <v>94</v>
      </c>
      <c r="J534">
        <v>236</v>
      </c>
      <c r="K534">
        <v>0.398</v>
      </c>
      <c r="L534">
        <v>192</v>
      </c>
      <c r="M534">
        <v>241</v>
      </c>
      <c r="N534">
        <v>0.797</v>
      </c>
      <c r="O534">
        <v>916</v>
      </c>
      <c r="P534">
        <v>12.2</v>
      </c>
    </row>
    <row r="535" spans="2:16" ht="12.75">
      <c r="B535" t="s">
        <v>882</v>
      </c>
      <c r="C535">
        <v>39</v>
      </c>
      <c r="D535">
        <v>36</v>
      </c>
      <c r="E535">
        <v>1293</v>
      </c>
      <c r="F535">
        <v>176</v>
      </c>
      <c r="G535">
        <v>463</v>
      </c>
      <c r="H535">
        <v>0.38</v>
      </c>
      <c r="I535">
        <v>40</v>
      </c>
      <c r="J535">
        <v>141</v>
      </c>
      <c r="K535">
        <v>0.284</v>
      </c>
      <c r="L535">
        <v>72</v>
      </c>
      <c r="M535">
        <v>100</v>
      </c>
      <c r="N535">
        <v>0.72</v>
      </c>
      <c r="O535">
        <v>464</v>
      </c>
      <c r="P535">
        <v>11.9</v>
      </c>
    </row>
    <row r="536" spans="2:16" ht="12.75">
      <c r="B536" t="s">
        <v>1111</v>
      </c>
      <c r="C536">
        <v>71</v>
      </c>
      <c r="D536">
        <v>15</v>
      </c>
      <c r="E536">
        <v>1504</v>
      </c>
      <c r="F536">
        <v>228</v>
      </c>
      <c r="G536">
        <v>569</v>
      </c>
      <c r="H536">
        <v>0.401</v>
      </c>
      <c r="I536">
        <v>102</v>
      </c>
      <c r="J536">
        <v>262</v>
      </c>
      <c r="K536">
        <v>0.389</v>
      </c>
      <c r="L536">
        <v>30</v>
      </c>
      <c r="M536">
        <v>42</v>
      </c>
      <c r="N536">
        <v>0.714</v>
      </c>
      <c r="O536">
        <v>588</v>
      </c>
      <c r="P536">
        <v>8.3</v>
      </c>
    </row>
    <row r="537" spans="2:16" ht="12.75">
      <c r="B537" t="s">
        <v>983</v>
      </c>
      <c r="C537">
        <v>74</v>
      </c>
      <c r="D537">
        <v>1</v>
      </c>
      <c r="E537">
        <v>1546</v>
      </c>
      <c r="F537">
        <v>241</v>
      </c>
      <c r="G537">
        <v>561</v>
      </c>
      <c r="H537">
        <v>0.43</v>
      </c>
      <c r="I537">
        <v>27</v>
      </c>
      <c r="J537">
        <v>102</v>
      </c>
      <c r="K537">
        <v>0.265</v>
      </c>
      <c r="L537">
        <v>97</v>
      </c>
      <c r="M537">
        <v>139</v>
      </c>
      <c r="N537">
        <v>0.698</v>
      </c>
      <c r="O537">
        <v>606</v>
      </c>
      <c r="P537">
        <v>8.2</v>
      </c>
    </row>
    <row r="538" spans="2:16" ht="12.75">
      <c r="B538" t="s">
        <v>1049</v>
      </c>
      <c r="C538">
        <v>66</v>
      </c>
      <c r="D538">
        <v>21</v>
      </c>
      <c r="E538">
        <v>1356</v>
      </c>
      <c r="F538">
        <v>159</v>
      </c>
      <c r="G538">
        <v>430</v>
      </c>
      <c r="H538">
        <v>0.37</v>
      </c>
      <c r="I538">
        <v>74</v>
      </c>
      <c r="J538">
        <v>233</v>
      </c>
      <c r="K538">
        <v>0.318</v>
      </c>
      <c r="L538">
        <v>64</v>
      </c>
      <c r="M538">
        <v>71</v>
      </c>
      <c r="N538">
        <v>0.901</v>
      </c>
      <c r="O538">
        <v>456</v>
      </c>
      <c r="P538">
        <v>6.9</v>
      </c>
    </row>
    <row r="539" spans="2:16" ht="12.75">
      <c r="B539" t="s">
        <v>719</v>
      </c>
      <c r="C539">
        <v>65</v>
      </c>
      <c r="D539">
        <v>3</v>
      </c>
      <c r="E539">
        <v>967</v>
      </c>
      <c r="F539">
        <v>159</v>
      </c>
      <c r="G539">
        <v>372</v>
      </c>
      <c r="H539">
        <v>0.427</v>
      </c>
      <c r="I539">
        <v>43</v>
      </c>
      <c r="J539">
        <v>137</v>
      </c>
      <c r="K539">
        <v>0.314</v>
      </c>
      <c r="L539">
        <v>76</v>
      </c>
      <c r="M539">
        <v>106</v>
      </c>
      <c r="N539">
        <v>0.717</v>
      </c>
      <c r="O539">
        <v>437</v>
      </c>
      <c r="P539">
        <v>6.7</v>
      </c>
    </row>
    <row r="540" spans="2:16" ht="12.75">
      <c r="B540" t="s">
        <v>989</v>
      </c>
      <c r="C540">
        <v>77</v>
      </c>
      <c r="D540">
        <v>52</v>
      </c>
      <c r="E540">
        <v>1884</v>
      </c>
      <c r="F540">
        <v>205</v>
      </c>
      <c r="G540">
        <v>373</v>
      </c>
      <c r="H540">
        <v>0.55</v>
      </c>
      <c r="I540">
        <v>0</v>
      </c>
      <c r="J540">
        <v>3</v>
      </c>
      <c r="K540">
        <v>0</v>
      </c>
      <c r="L540">
        <v>86</v>
      </c>
      <c r="M540">
        <v>145</v>
      </c>
      <c r="N540">
        <v>0.593</v>
      </c>
      <c r="O540">
        <v>496</v>
      </c>
      <c r="P540">
        <v>6.4</v>
      </c>
    </row>
    <row r="541" spans="2:16" ht="12.75">
      <c r="B541" t="s">
        <v>776</v>
      </c>
      <c r="C541">
        <v>42</v>
      </c>
      <c r="D541">
        <v>19</v>
      </c>
      <c r="E541">
        <v>873</v>
      </c>
      <c r="F541">
        <v>154</v>
      </c>
      <c r="G541">
        <v>367</v>
      </c>
      <c r="H541">
        <v>0.42</v>
      </c>
      <c r="I541">
        <v>20</v>
      </c>
      <c r="J541">
        <v>63</v>
      </c>
      <c r="K541">
        <v>0.317</v>
      </c>
      <c r="L541">
        <v>68</v>
      </c>
      <c r="M541">
        <v>98</v>
      </c>
      <c r="N541">
        <v>0.694</v>
      </c>
      <c r="O541">
        <v>396</v>
      </c>
      <c r="P541">
        <v>9.4</v>
      </c>
    </row>
    <row r="542" spans="2:16" ht="12.75">
      <c r="B542" t="s">
        <v>1037</v>
      </c>
      <c r="C542">
        <v>55</v>
      </c>
      <c r="D542">
        <v>0</v>
      </c>
      <c r="E542">
        <v>702</v>
      </c>
      <c r="F542">
        <v>90</v>
      </c>
      <c r="G542">
        <v>170</v>
      </c>
      <c r="H542">
        <v>0.529</v>
      </c>
      <c r="I542">
        <v>0</v>
      </c>
      <c r="J542">
        <v>0</v>
      </c>
      <c r="K542" t="s">
        <v>1255</v>
      </c>
      <c r="L542">
        <v>49</v>
      </c>
      <c r="M542">
        <v>96</v>
      </c>
      <c r="N542">
        <v>0.51</v>
      </c>
      <c r="O542">
        <v>229</v>
      </c>
      <c r="P542">
        <v>4.2</v>
      </c>
    </row>
    <row r="545" spans="3:5" ht="12.75">
      <c r="C545" t="s">
        <v>1240</v>
      </c>
      <c r="E545" t="s">
        <v>1241</v>
      </c>
    </row>
    <row r="546" spans="2:17" ht="12.75">
      <c r="B546" t="s">
        <v>691</v>
      </c>
      <c r="C546" t="s">
        <v>700</v>
      </c>
      <c r="D546" t="s">
        <v>701</v>
      </c>
      <c r="E546" t="s">
        <v>1242</v>
      </c>
      <c r="F546" t="s">
        <v>1243</v>
      </c>
      <c r="G546" t="s">
        <v>1244</v>
      </c>
      <c r="H546" t="s">
        <v>1245</v>
      </c>
      <c r="I546" t="s">
        <v>1246</v>
      </c>
      <c r="J546" t="s">
        <v>1247</v>
      </c>
      <c r="K546" t="s">
        <v>1248</v>
      </c>
      <c r="L546" t="s">
        <v>1249</v>
      </c>
      <c r="M546" t="s">
        <v>1250</v>
      </c>
      <c r="N546" t="s">
        <v>1244</v>
      </c>
      <c r="O546" t="s">
        <v>1251</v>
      </c>
      <c r="P546" t="s">
        <v>1252</v>
      </c>
      <c r="Q546" t="s">
        <v>1253</v>
      </c>
    </row>
    <row r="547" spans="2:17" ht="12.75">
      <c r="B547" t="s">
        <v>720</v>
      </c>
      <c r="C547">
        <v>4</v>
      </c>
      <c r="D547">
        <v>31</v>
      </c>
      <c r="E547">
        <v>35</v>
      </c>
      <c r="F547">
        <v>6</v>
      </c>
      <c r="G547">
        <v>17</v>
      </c>
      <c r="H547">
        <v>2</v>
      </c>
      <c r="I547">
        <v>4</v>
      </c>
      <c r="J547">
        <v>3</v>
      </c>
      <c r="K547">
        <v>0</v>
      </c>
      <c r="L547">
        <v>0</v>
      </c>
      <c r="M547">
        <v>1</v>
      </c>
      <c r="N547">
        <v>6</v>
      </c>
      <c r="O547">
        <v>1</v>
      </c>
      <c r="P547" s="60">
        <v>39609</v>
      </c>
      <c r="Q547">
        <v>220</v>
      </c>
    </row>
    <row r="548" spans="2:17" ht="12.75">
      <c r="B548" t="s">
        <v>1109</v>
      </c>
      <c r="C548">
        <v>24</v>
      </c>
      <c r="D548">
        <v>30</v>
      </c>
      <c r="E548">
        <v>54</v>
      </c>
      <c r="F548">
        <v>3</v>
      </c>
      <c r="G548">
        <v>16</v>
      </c>
      <c r="H548">
        <v>6</v>
      </c>
      <c r="I548">
        <v>9</v>
      </c>
      <c r="J548">
        <v>3</v>
      </c>
      <c r="K548">
        <v>0</v>
      </c>
      <c r="L548">
        <v>0</v>
      </c>
      <c r="M548">
        <v>6</v>
      </c>
      <c r="N548">
        <v>3</v>
      </c>
      <c r="O548">
        <v>0</v>
      </c>
      <c r="P548" s="60">
        <v>39605</v>
      </c>
      <c r="Q548">
        <v>240</v>
      </c>
    </row>
    <row r="549" spans="2:17" ht="12.75">
      <c r="B549" t="s">
        <v>800</v>
      </c>
      <c r="C549">
        <v>8</v>
      </c>
      <c r="D549">
        <v>15</v>
      </c>
      <c r="E549">
        <v>23</v>
      </c>
      <c r="F549">
        <v>30</v>
      </c>
      <c r="G549">
        <v>25</v>
      </c>
      <c r="H549">
        <v>9</v>
      </c>
      <c r="I549">
        <v>14</v>
      </c>
      <c r="J549">
        <v>5</v>
      </c>
      <c r="K549">
        <v>15</v>
      </c>
      <c r="L549">
        <v>5</v>
      </c>
      <c r="M549">
        <v>0</v>
      </c>
      <c r="N549">
        <v>0</v>
      </c>
      <c r="O549">
        <v>0</v>
      </c>
      <c r="P549" s="60">
        <v>39602</v>
      </c>
      <c r="Q549">
        <v>210</v>
      </c>
    </row>
    <row r="550" spans="2:17" ht="12.75">
      <c r="B550" t="s">
        <v>1110</v>
      </c>
      <c r="C550">
        <v>0</v>
      </c>
      <c r="D550">
        <v>1</v>
      </c>
      <c r="E550">
        <v>1</v>
      </c>
      <c r="F550">
        <v>2</v>
      </c>
      <c r="G550">
        <v>2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2</v>
      </c>
      <c r="P550" s="60">
        <v>39631</v>
      </c>
      <c r="Q550">
        <v>260</v>
      </c>
    </row>
    <row r="551" spans="2:17" ht="12.75">
      <c r="B551" t="s">
        <v>762</v>
      </c>
      <c r="C551">
        <v>13</v>
      </c>
      <c r="D551">
        <v>51</v>
      </c>
      <c r="E551">
        <v>64</v>
      </c>
      <c r="F551">
        <v>29</v>
      </c>
      <c r="G551">
        <v>45</v>
      </c>
      <c r="H551">
        <v>8</v>
      </c>
      <c r="I551">
        <v>32</v>
      </c>
      <c r="J551">
        <v>4</v>
      </c>
      <c r="K551">
        <v>0</v>
      </c>
      <c r="L551">
        <v>9</v>
      </c>
      <c r="M551">
        <v>3</v>
      </c>
      <c r="N551">
        <v>0</v>
      </c>
      <c r="O551">
        <v>0</v>
      </c>
      <c r="P551" s="60">
        <v>39607</v>
      </c>
      <c r="Q551">
        <v>200</v>
      </c>
    </row>
    <row r="552" spans="2:17" ht="12.75">
      <c r="B552" t="s">
        <v>905</v>
      </c>
      <c r="C552">
        <v>20</v>
      </c>
      <c r="D552">
        <v>29</v>
      </c>
      <c r="E552">
        <v>49</v>
      </c>
      <c r="F552">
        <v>0</v>
      </c>
      <c r="G552">
        <v>17</v>
      </c>
      <c r="H552">
        <v>5</v>
      </c>
      <c r="I552">
        <v>4</v>
      </c>
      <c r="J552">
        <v>5</v>
      </c>
      <c r="K552">
        <v>0</v>
      </c>
      <c r="L552">
        <v>0</v>
      </c>
      <c r="M552">
        <v>0</v>
      </c>
      <c r="N552">
        <v>1</v>
      </c>
      <c r="O552">
        <v>4</v>
      </c>
      <c r="P552" s="60">
        <v>39609</v>
      </c>
      <c r="Q552">
        <v>230</v>
      </c>
    </row>
    <row r="553" spans="2:17" ht="12.75">
      <c r="B553" t="s">
        <v>866</v>
      </c>
      <c r="C553">
        <v>93</v>
      </c>
      <c r="D553">
        <v>393</v>
      </c>
      <c r="E553">
        <v>486</v>
      </c>
      <c r="F553">
        <v>166</v>
      </c>
      <c r="G553">
        <v>290</v>
      </c>
      <c r="H553">
        <v>95</v>
      </c>
      <c r="I553">
        <v>171</v>
      </c>
      <c r="J553">
        <v>84</v>
      </c>
      <c r="K553">
        <v>0</v>
      </c>
      <c r="L553">
        <v>1</v>
      </c>
      <c r="M553">
        <v>29</v>
      </c>
      <c r="N553">
        <v>6</v>
      </c>
      <c r="O553">
        <v>0</v>
      </c>
      <c r="P553" s="60">
        <v>39608</v>
      </c>
      <c r="Q553">
        <v>228</v>
      </c>
    </row>
    <row r="554" spans="2:17" ht="12.75">
      <c r="B554" t="s">
        <v>768</v>
      </c>
      <c r="C554">
        <v>59</v>
      </c>
      <c r="D554">
        <v>365</v>
      </c>
      <c r="E554">
        <v>424</v>
      </c>
      <c r="F554">
        <v>288</v>
      </c>
      <c r="G554">
        <v>208</v>
      </c>
      <c r="H554">
        <v>86</v>
      </c>
      <c r="I554">
        <v>190</v>
      </c>
      <c r="J554">
        <v>31</v>
      </c>
      <c r="K554">
        <v>3</v>
      </c>
      <c r="L554">
        <v>24</v>
      </c>
      <c r="M554">
        <v>8</v>
      </c>
      <c r="N554">
        <v>1</v>
      </c>
      <c r="O554">
        <v>0</v>
      </c>
      <c r="P554" s="60">
        <v>39608</v>
      </c>
      <c r="Q554">
        <v>230</v>
      </c>
    </row>
    <row r="555" spans="2:17" ht="12.75">
      <c r="B555" t="s">
        <v>727</v>
      </c>
      <c r="C555">
        <v>82</v>
      </c>
      <c r="D555">
        <v>201</v>
      </c>
      <c r="E555">
        <v>283</v>
      </c>
      <c r="F555">
        <v>93</v>
      </c>
      <c r="G555">
        <v>129</v>
      </c>
      <c r="H555">
        <v>20</v>
      </c>
      <c r="I555">
        <v>106</v>
      </c>
      <c r="J555">
        <v>87</v>
      </c>
      <c r="K555">
        <v>0</v>
      </c>
      <c r="L555">
        <v>0</v>
      </c>
      <c r="M555">
        <v>0</v>
      </c>
      <c r="N555">
        <v>15</v>
      </c>
      <c r="O555">
        <v>14</v>
      </c>
      <c r="P555" s="60">
        <v>39610</v>
      </c>
      <c r="Q555">
        <v>260</v>
      </c>
    </row>
    <row r="556" spans="2:17" ht="12.75">
      <c r="B556" t="s">
        <v>803</v>
      </c>
      <c r="C556">
        <v>108</v>
      </c>
      <c r="D556">
        <v>435</v>
      </c>
      <c r="E556">
        <v>543</v>
      </c>
      <c r="F556">
        <v>165</v>
      </c>
      <c r="G556">
        <v>217</v>
      </c>
      <c r="H556">
        <v>49</v>
      </c>
      <c r="I556">
        <v>96</v>
      </c>
      <c r="J556">
        <v>32</v>
      </c>
      <c r="K556">
        <v>0</v>
      </c>
      <c r="L556">
        <v>0</v>
      </c>
      <c r="M556">
        <v>0</v>
      </c>
      <c r="N556">
        <v>16</v>
      </c>
      <c r="O556">
        <v>12</v>
      </c>
      <c r="P556" s="60">
        <v>39610</v>
      </c>
      <c r="Q556">
        <v>245</v>
      </c>
    </row>
    <row r="557" spans="2:17" ht="12.75">
      <c r="B557" t="s">
        <v>882</v>
      </c>
      <c r="C557">
        <v>24</v>
      </c>
      <c r="D557">
        <v>117</v>
      </c>
      <c r="E557">
        <v>141</v>
      </c>
      <c r="F557">
        <v>326</v>
      </c>
      <c r="G557">
        <v>97</v>
      </c>
      <c r="H557">
        <v>66</v>
      </c>
      <c r="I557">
        <v>130</v>
      </c>
      <c r="J557">
        <v>10</v>
      </c>
      <c r="K557">
        <v>33</v>
      </c>
      <c r="L557">
        <v>0</v>
      </c>
      <c r="M557">
        <v>0</v>
      </c>
      <c r="N557">
        <v>0</v>
      </c>
      <c r="O557">
        <v>0</v>
      </c>
      <c r="P557" s="60">
        <v>39602</v>
      </c>
      <c r="Q557">
        <v>185</v>
      </c>
    </row>
    <row r="558" spans="2:17" ht="12.75">
      <c r="B558" t="s">
        <v>1111</v>
      </c>
      <c r="C558">
        <v>19</v>
      </c>
      <c r="D558">
        <v>149</v>
      </c>
      <c r="E558">
        <v>168</v>
      </c>
      <c r="F558">
        <v>89</v>
      </c>
      <c r="G558">
        <v>108</v>
      </c>
      <c r="H558">
        <v>42</v>
      </c>
      <c r="I558">
        <v>62</v>
      </c>
      <c r="J558">
        <v>19</v>
      </c>
      <c r="K558">
        <v>0</v>
      </c>
      <c r="L558">
        <v>16</v>
      </c>
      <c r="M558">
        <v>5</v>
      </c>
      <c r="N558">
        <v>0</v>
      </c>
      <c r="O558">
        <v>0</v>
      </c>
      <c r="P558" s="60">
        <v>39605</v>
      </c>
      <c r="Q558">
        <v>215</v>
      </c>
    </row>
    <row r="559" spans="2:17" ht="12.75">
      <c r="B559" t="s">
        <v>983</v>
      </c>
      <c r="C559">
        <v>66</v>
      </c>
      <c r="D559">
        <v>146</v>
      </c>
      <c r="E559">
        <v>212</v>
      </c>
      <c r="F559">
        <v>137</v>
      </c>
      <c r="G559">
        <v>121</v>
      </c>
      <c r="H559">
        <v>79</v>
      </c>
      <c r="I559">
        <v>112</v>
      </c>
      <c r="J559">
        <v>18</v>
      </c>
      <c r="K559">
        <v>0</v>
      </c>
      <c r="L559">
        <v>11</v>
      </c>
      <c r="M559">
        <v>10</v>
      </c>
      <c r="N559">
        <v>0</v>
      </c>
      <c r="O559">
        <v>0</v>
      </c>
      <c r="P559" s="60">
        <v>39605</v>
      </c>
      <c r="Q559">
        <v>200</v>
      </c>
    </row>
    <row r="560" spans="2:17" ht="12.75">
      <c r="B560" t="s">
        <v>1049</v>
      </c>
      <c r="C560">
        <v>26</v>
      </c>
      <c r="D560">
        <v>89</v>
      </c>
      <c r="E560">
        <v>115</v>
      </c>
      <c r="F560">
        <v>251</v>
      </c>
      <c r="G560">
        <v>107</v>
      </c>
      <c r="H560">
        <v>35</v>
      </c>
      <c r="I560">
        <v>55</v>
      </c>
      <c r="J560">
        <v>4</v>
      </c>
      <c r="K560">
        <v>21</v>
      </c>
      <c r="L560">
        <v>0</v>
      </c>
      <c r="M560">
        <v>0</v>
      </c>
      <c r="N560">
        <v>0</v>
      </c>
      <c r="O560">
        <v>0</v>
      </c>
      <c r="P560" s="60">
        <v>39600</v>
      </c>
      <c r="Q560">
        <v>175</v>
      </c>
    </row>
    <row r="561" spans="2:17" ht="12.75">
      <c r="B561" t="s">
        <v>719</v>
      </c>
      <c r="C561">
        <v>54</v>
      </c>
      <c r="D561">
        <v>122</v>
      </c>
      <c r="E561">
        <v>176</v>
      </c>
      <c r="F561">
        <v>59</v>
      </c>
      <c r="G561">
        <v>132</v>
      </c>
      <c r="H561">
        <v>26</v>
      </c>
      <c r="I561">
        <v>58</v>
      </c>
      <c r="J561">
        <v>26</v>
      </c>
      <c r="K561">
        <v>0</v>
      </c>
      <c r="L561">
        <v>0</v>
      </c>
      <c r="M561">
        <v>1</v>
      </c>
      <c r="N561">
        <v>13</v>
      </c>
      <c r="O561">
        <v>1</v>
      </c>
      <c r="P561" s="60">
        <v>39608</v>
      </c>
      <c r="Q561">
        <v>225</v>
      </c>
    </row>
    <row r="562" spans="2:17" ht="12.75">
      <c r="B562" t="s">
        <v>989</v>
      </c>
      <c r="C562">
        <v>264</v>
      </c>
      <c r="D562">
        <v>404</v>
      </c>
      <c r="E562">
        <v>668</v>
      </c>
      <c r="F562">
        <v>129</v>
      </c>
      <c r="G562">
        <v>221</v>
      </c>
      <c r="H562">
        <v>56</v>
      </c>
      <c r="I562">
        <v>62</v>
      </c>
      <c r="J562">
        <v>32</v>
      </c>
      <c r="K562">
        <v>0</v>
      </c>
      <c r="L562">
        <v>0</v>
      </c>
      <c r="M562">
        <v>0</v>
      </c>
      <c r="N562">
        <v>1</v>
      </c>
      <c r="O562">
        <v>23</v>
      </c>
      <c r="P562" s="60">
        <v>39610</v>
      </c>
      <c r="Q562">
        <v>250</v>
      </c>
    </row>
    <row r="563" spans="2:17" ht="12.75">
      <c r="B563" t="s">
        <v>776</v>
      </c>
      <c r="C563">
        <v>23</v>
      </c>
      <c r="D563">
        <v>60</v>
      </c>
      <c r="E563">
        <v>83</v>
      </c>
      <c r="F563">
        <v>144</v>
      </c>
      <c r="G563">
        <v>50</v>
      </c>
      <c r="H563">
        <v>38</v>
      </c>
      <c r="I563">
        <v>84</v>
      </c>
      <c r="J563">
        <v>4</v>
      </c>
      <c r="K563">
        <v>1</v>
      </c>
      <c r="L563">
        <v>20</v>
      </c>
      <c r="M563">
        <v>0</v>
      </c>
      <c r="N563">
        <v>0</v>
      </c>
      <c r="O563">
        <v>0</v>
      </c>
      <c r="P563" s="60">
        <v>39602</v>
      </c>
      <c r="Q563">
        <v>197</v>
      </c>
    </row>
    <row r="564" spans="2:17" ht="12.75">
      <c r="B564" t="s">
        <v>1037</v>
      </c>
      <c r="C564">
        <v>43</v>
      </c>
      <c r="D564">
        <v>75</v>
      </c>
      <c r="E564">
        <v>118</v>
      </c>
      <c r="F564">
        <v>14</v>
      </c>
      <c r="G564">
        <v>164</v>
      </c>
      <c r="H564">
        <v>20</v>
      </c>
      <c r="I564">
        <v>58</v>
      </c>
      <c r="J564">
        <v>59</v>
      </c>
      <c r="K564">
        <v>0</v>
      </c>
      <c r="L564">
        <v>0</v>
      </c>
      <c r="M564">
        <v>0</v>
      </c>
      <c r="N564">
        <v>1</v>
      </c>
      <c r="O564">
        <v>12</v>
      </c>
      <c r="P564" s="61">
        <v>36708</v>
      </c>
      <c r="Q564">
        <v>280</v>
      </c>
    </row>
    <row r="567" spans="3:6" ht="12.75">
      <c r="C567" t="s">
        <v>688</v>
      </c>
      <c r="E567" t="s">
        <v>689</v>
      </c>
      <c r="F567" t="s">
        <v>690</v>
      </c>
    </row>
    <row r="568" spans="2:12" ht="12.75">
      <c r="B568" t="s">
        <v>691</v>
      </c>
      <c r="C568" t="s">
        <v>692</v>
      </c>
      <c r="D568" t="s">
        <v>693</v>
      </c>
      <c r="E568" t="s">
        <v>694</v>
      </c>
      <c r="F568" t="s">
        <v>695</v>
      </c>
      <c r="G568" t="s">
        <v>696</v>
      </c>
      <c r="H568" t="s">
        <v>697</v>
      </c>
      <c r="I568" t="s">
        <v>698</v>
      </c>
      <c r="J568" t="s">
        <v>699</v>
      </c>
      <c r="K568" t="s">
        <v>700</v>
      </c>
      <c r="L568" t="s">
        <v>701</v>
      </c>
    </row>
    <row r="569" spans="2:12" ht="12.75">
      <c r="B569" t="s">
        <v>720</v>
      </c>
      <c r="C569">
        <v>0</v>
      </c>
      <c r="D569" t="s">
        <v>721</v>
      </c>
      <c r="E569">
        <v>2</v>
      </c>
      <c r="F569">
        <v>1</v>
      </c>
      <c r="G569">
        <v>3</v>
      </c>
      <c r="H569">
        <v>1</v>
      </c>
      <c r="I569">
        <v>3</v>
      </c>
      <c r="J569">
        <v>3</v>
      </c>
      <c r="K569">
        <v>8</v>
      </c>
      <c r="L569">
        <v>59</v>
      </c>
    </row>
    <row r="570" spans="2:12" ht="12.75">
      <c r="B570" t="s">
        <v>1109</v>
      </c>
      <c r="C570">
        <v>0</v>
      </c>
      <c r="D570" t="s">
        <v>705</v>
      </c>
      <c r="E570">
        <v>0</v>
      </c>
      <c r="F570">
        <v>2</v>
      </c>
      <c r="G570">
        <v>3</v>
      </c>
      <c r="H570">
        <v>2</v>
      </c>
      <c r="I570">
        <v>2</v>
      </c>
      <c r="J570">
        <v>2</v>
      </c>
      <c r="K570">
        <v>78</v>
      </c>
      <c r="L570">
        <v>95</v>
      </c>
    </row>
    <row r="571" spans="2:12" ht="12.75">
      <c r="B571" t="s">
        <v>800</v>
      </c>
      <c r="C571">
        <v>0</v>
      </c>
      <c r="D571" t="s">
        <v>715</v>
      </c>
      <c r="E571">
        <v>0</v>
      </c>
      <c r="F571">
        <v>2</v>
      </c>
      <c r="G571">
        <v>2</v>
      </c>
      <c r="H571">
        <v>2</v>
      </c>
      <c r="I571">
        <v>0</v>
      </c>
      <c r="J571">
        <v>2</v>
      </c>
      <c r="K571">
        <v>20</v>
      </c>
      <c r="L571">
        <v>38</v>
      </c>
    </row>
    <row r="572" spans="2:12" ht="12.75">
      <c r="B572" t="s">
        <v>1110</v>
      </c>
      <c r="C572">
        <v>0</v>
      </c>
      <c r="D572" t="s">
        <v>705</v>
      </c>
      <c r="E572">
        <v>0</v>
      </c>
      <c r="F572">
        <v>0</v>
      </c>
      <c r="G572">
        <v>2</v>
      </c>
      <c r="H572">
        <v>0</v>
      </c>
      <c r="I572">
        <v>3</v>
      </c>
      <c r="J572">
        <v>3</v>
      </c>
      <c r="K572">
        <v>1</v>
      </c>
      <c r="L572">
        <v>29</v>
      </c>
    </row>
    <row r="573" spans="2:12" ht="12.75">
      <c r="B573" t="s">
        <v>762</v>
      </c>
      <c r="C573">
        <v>1</v>
      </c>
      <c r="D573" t="s">
        <v>712</v>
      </c>
      <c r="E573">
        <v>0</v>
      </c>
      <c r="F573">
        <v>2</v>
      </c>
      <c r="G573">
        <v>3</v>
      </c>
      <c r="H573">
        <v>2</v>
      </c>
      <c r="I573">
        <v>2</v>
      </c>
      <c r="J573">
        <v>2</v>
      </c>
      <c r="K573">
        <v>18</v>
      </c>
      <c r="L573">
        <v>71</v>
      </c>
    </row>
    <row r="574" spans="2:12" ht="12.75">
      <c r="B574" t="s">
        <v>905</v>
      </c>
      <c r="C574">
        <v>0</v>
      </c>
      <c r="D574" t="s">
        <v>705</v>
      </c>
      <c r="E574">
        <v>8</v>
      </c>
      <c r="F574">
        <v>1</v>
      </c>
      <c r="G574">
        <v>3</v>
      </c>
      <c r="H574">
        <v>1</v>
      </c>
      <c r="I574">
        <v>3</v>
      </c>
      <c r="J574">
        <v>3</v>
      </c>
      <c r="K574">
        <v>84</v>
      </c>
      <c r="L574">
        <v>119</v>
      </c>
    </row>
    <row r="575" spans="2:12" ht="12.75">
      <c r="B575" t="s">
        <v>866</v>
      </c>
      <c r="C575">
        <v>1</v>
      </c>
      <c r="D575" t="s">
        <v>703</v>
      </c>
      <c r="E575">
        <v>0</v>
      </c>
      <c r="F575">
        <v>3</v>
      </c>
      <c r="G575">
        <v>5</v>
      </c>
      <c r="H575">
        <v>3</v>
      </c>
      <c r="I575">
        <v>3</v>
      </c>
      <c r="J575">
        <v>3</v>
      </c>
      <c r="K575">
        <v>14</v>
      </c>
      <c r="L575">
        <v>63</v>
      </c>
    </row>
    <row r="576" spans="2:12" ht="12.75">
      <c r="B576" t="s">
        <v>768</v>
      </c>
      <c r="C576">
        <v>1</v>
      </c>
      <c r="D576" t="s">
        <v>703</v>
      </c>
      <c r="E576">
        <v>0</v>
      </c>
      <c r="F576">
        <v>2</v>
      </c>
      <c r="G576">
        <v>3</v>
      </c>
      <c r="H576">
        <v>2</v>
      </c>
      <c r="I576">
        <v>3</v>
      </c>
      <c r="J576">
        <v>2</v>
      </c>
      <c r="K576">
        <v>9</v>
      </c>
      <c r="L576">
        <v>57</v>
      </c>
    </row>
    <row r="577" spans="2:12" ht="12.75">
      <c r="B577" t="s">
        <v>727</v>
      </c>
      <c r="C577">
        <v>0</v>
      </c>
      <c r="D577" t="s">
        <v>712</v>
      </c>
      <c r="E577">
        <v>14</v>
      </c>
      <c r="F577">
        <v>2</v>
      </c>
      <c r="G577">
        <v>4</v>
      </c>
      <c r="H577">
        <v>2</v>
      </c>
      <c r="I577">
        <v>4</v>
      </c>
      <c r="J577">
        <v>4</v>
      </c>
      <c r="K577">
        <v>30</v>
      </c>
      <c r="L577">
        <v>77</v>
      </c>
    </row>
    <row r="578" spans="2:12" ht="12.75">
      <c r="B578" t="s">
        <v>803</v>
      </c>
      <c r="C578">
        <v>0</v>
      </c>
      <c r="D578" t="s">
        <v>712</v>
      </c>
      <c r="E578">
        <v>3</v>
      </c>
      <c r="F578">
        <v>1</v>
      </c>
      <c r="G578">
        <v>3</v>
      </c>
      <c r="H578">
        <v>1</v>
      </c>
      <c r="I578">
        <v>4</v>
      </c>
      <c r="J578">
        <v>4</v>
      </c>
      <c r="K578">
        <v>23</v>
      </c>
      <c r="L578">
        <v>96</v>
      </c>
    </row>
    <row r="579" spans="2:12" ht="12.75">
      <c r="B579" t="s">
        <v>882</v>
      </c>
      <c r="C579">
        <v>0</v>
      </c>
      <c r="D579" t="s">
        <v>715</v>
      </c>
      <c r="E579">
        <v>0</v>
      </c>
      <c r="F579">
        <v>4</v>
      </c>
      <c r="G579">
        <v>3</v>
      </c>
      <c r="H579">
        <v>4</v>
      </c>
      <c r="I579">
        <v>1</v>
      </c>
      <c r="J579">
        <v>4</v>
      </c>
      <c r="K579">
        <v>8</v>
      </c>
      <c r="L579">
        <v>42</v>
      </c>
    </row>
    <row r="580" spans="2:12" ht="12.75">
      <c r="B580" t="s">
        <v>1111</v>
      </c>
      <c r="C580">
        <v>0</v>
      </c>
      <c r="D580" t="s">
        <v>705</v>
      </c>
      <c r="E580">
        <v>0</v>
      </c>
      <c r="F580">
        <v>2</v>
      </c>
      <c r="G580">
        <v>3</v>
      </c>
      <c r="H580">
        <v>2</v>
      </c>
      <c r="I580">
        <v>2</v>
      </c>
      <c r="J580">
        <v>2</v>
      </c>
      <c r="K580">
        <v>6</v>
      </c>
      <c r="L580">
        <v>46</v>
      </c>
    </row>
    <row r="581" spans="2:12" ht="12.75">
      <c r="B581" t="s">
        <v>983</v>
      </c>
      <c r="C581">
        <v>0</v>
      </c>
      <c r="D581" t="s">
        <v>712</v>
      </c>
      <c r="E581">
        <v>0</v>
      </c>
      <c r="F581">
        <v>4</v>
      </c>
      <c r="G581">
        <v>3</v>
      </c>
      <c r="H581">
        <v>4</v>
      </c>
      <c r="I581">
        <v>1</v>
      </c>
      <c r="J581">
        <v>4</v>
      </c>
      <c r="K581">
        <v>19</v>
      </c>
      <c r="L581">
        <v>44</v>
      </c>
    </row>
    <row r="582" spans="2:12" ht="12.75">
      <c r="B582" t="s">
        <v>1049</v>
      </c>
      <c r="C582">
        <v>0</v>
      </c>
      <c r="D582" t="s">
        <v>715</v>
      </c>
      <c r="E582">
        <v>0</v>
      </c>
      <c r="F582">
        <v>3</v>
      </c>
      <c r="G582">
        <v>2</v>
      </c>
      <c r="H582">
        <v>3</v>
      </c>
      <c r="I582">
        <v>0</v>
      </c>
      <c r="J582">
        <v>3</v>
      </c>
      <c r="K582">
        <v>9</v>
      </c>
      <c r="L582">
        <v>30</v>
      </c>
    </row>
    <row r="583" spans="2:12" ht="12.75">
      <c r="B583" t="s">
        <v>719</v>
      </c>
      <c r="C583">
        <v>0</v>
      </c>
      <c r="D583" t="s">
        <v>705</v>
      </c>
      <c r="E583">
        <v>5</v>
      </c>
      <c r="F583">
        <v>3</v>
      </c>
      <c r="G583">
        <v>4</v>
      </c>
      <c r="H583">
        <v>3</v>
      </c>
      <c r="I583">
        <v>3</v>
      </c>
      <c r="J583">
        <v>3</v>
      </c>
      <c r="K583">
        <v>25</v>
      </c>
      <c r="L583">
        <v>59</v>
      </c>
    </row>
    <row r="584" spans="2:12" ht="12.75">
      <c r="B584" t="s">
        <v>989</v>
      </c>
      <c r="C584">
        <v>0</v>
      </c>
      <c r="D584" t="s">
        <v>705</v>
      </c>
      <c r="E584">
        <v>3</v>
      </c>
      <c r="F584">
        <v>2</v>
      </c>
      <c r="G584">
        <v>4</v>
      </c>
      <c r="H584">
        <v>2</v>
      </c>
      <c r="I584">
        <v>5</v>
      </c>
      <c r="J584">
        <v>4</v>
      </c>
      <c r="K584">
        <v>63</v>
      </c>
      <c r="L584">
        <v>99</v>
      </c>
    </row>
    <row r="585" spans="2:12" ht="12.75">
      <c r="B585" t="s">
        <v>776</v>
      </c>
      <c r="C585">
        <v>0</v>
      </c>
      <c r="D585" t="s">
        <v>715</v>
      </c>
      <c r="E585">
        <v>0</v>
      </c>
      <c r="F585">
        <v>3</v>
      </c>
      <c r="G585">
        <v>3</v>
      </c>
      <c r="H585">
        <v>3</v>
      </c>
      <c r="I585">
        <v>1</v>
      </c>
      <c r="J585">
        <v>3</v>
      </c>
      <c r="K585">
        <v>12</v>
      </c>
      <c r="L585">
        <v>32</v>
      </c>
    </row>
    <row r="586" spans="2:12" ht="12.75">
      <c r="B586" t="s">
        <v>1037</v>
      </c>
      <c r="C586">
        <v>0</v>
      </c>
      <c r="D586" t="s">
        <v>705</v>
      </c>
      <c r="E586">
        <v>17</v>
      </c>
      <c r="F586">
        <v>0</v>
      </c>
      <c r="G586">
        <v>2</v>
      </c>
      <c r="H586">
        <v>0</v>
      </c>
      <c r="I586">
        <v>4</v>
      </c>
      <c r="J586">
        <v>4</v>
      </c>
      <c r="K586">
        <v>27</v>
      </c>
      <c r="L586">
        <v>50</v>
      </c>
    </row>
    <row r="587" ht="12.75">
      <c r="B587" t="s">
        <v>1254</v>
      </c>
    </row>
    <row r="588" spans="3:5" ht="12.75">
      <c r="C588" t="s">
        <v>1231</v>
      </c>
      <c r="D588" t="s">
        <v>1232</v>
      </c>
      <c r="E588" t="s">
        <v>1233</v>
      </c>
    </row>
    <row r="589" spans="2:16" ht="12.75">
      <c r="B589" t="s">
        <v>691</v>
      </c>
      <c r="C589" t="s">
        <v>1234</v>
      </c>
      <c r="D589" t="s">
        <v>598</v>
      </c>
      <c r="E589" t="s">
        <v>472</v>
      </c>
      <c r="F589" t="s">
        <v>1235</v>
      </c>
      <c r="G589" t="s">
        <v>1236</v>
      </c>
      <c r="H589" t="s">
        <v>1237</v>
      </c>
      <c r="I589" t="s">
        <v>1235</v>
      </c>
      <c r="J589" t="s">
        <v>1236</v>
      </c>
      <c r="K589" t="s">
        <v>1237</v>
      </c>
      <c r="L589" t="s">
        <v>1235</v>
      </c>
      <c r="M589" t="s">
        <v>1236</v>
      </c>
      <c r="N589" t="s">
        <v>1237</v>
      </c>
      <c r="O589" t="s">
        <v>1238</v>
      </c>
      <c r="P589" t="s">
        <v>1239</v>
      </c>
    </row>
    <row r="590" spans="2:16" ht="12.75">
      <c r="B590" t="s">
        <v>1112</v>
      </c>
      <c r="C590">
        <v>31</v>
      </c>
      <c r="D590">
        <v>7</v>
      </c>
      <c r="E590">
        <v>392</v>
      </c>
      <c r="F590">
        <v>40</v>
      </c>
      <c r="G590">
        <v>107</v>
      </c>
      <c r="H590">
        <v>0.374</v>
      </c>
      <c r="I590">
        <v>18</v>
      </c>
      <c r="J590">
        <v>40</v>
      </c>
      <c r="K590">
        <v>0.45</v>
      </c>
      <c r="L590">
        <v>25</v>
      </c>
      <c r="M590">
        <v>34</v>
      </c>
      <c r="N590">
        <v>0.735</v>
      </c>
      <c r="O590">
        <v>123</v>
      </c>
      <c r="P590">
        <v>4</v>
      </c>
    </row>
    <row r="591" spans="2:16" ht="12.75">
      <c r="B591" t="s">
        <v>1050</v>
      </c>
      <c r="C591">
        <v>30</v>
      </c>
      <c r="D591">
        <v>1</v>
      </c>
      <c r="E591">
        <v>305</v>
      </c>
      <c r="F591">
        <v>64</v>
      </c>
      <c r="G591">
        <v>134</v>
      </c>
      <c r="H591">
        <v>0.478</v>
      </c>
      <c r="I591">
        <v>0</v>
      </c>
      <c r="J591">
        <v>0</v>
      </c>
      <c r="K591" t="s">
        <v>1255</v>
      </c>
      <c r="L591">
        <v>40</v>
      </c>
      <c r="M591">
        <v>47</v>
      </c>
      <c r="N591">
        <v>0.851</v>
      </c>
      <c r="O591">
        <v>168</v>
      </c>
      <c r="P591">
        <v>5.6</v>
      </c>
    </row>
    <row r="592" spans="2:16" ht="12.75">
      <c r="B592" t="s">
        <v>862</v>
      </c>
      <c r="C592">
        <v>22</v>
      </c>
      <c r="D592">
        <v>0</v>
      </c>
      <c r="E592">
        <v>128</v>
      </c>
      <c r="F592">
        <v>34</v>
      </c>
      <c r="G592">
        <v>58</v>
      </c>
      <c r="H592">
        <v>0.586</v>
      </c>
      <c r="I592">
        <v>7</v>
      </c>
      <c r="J592">
        <v>14</v>
      </c>
      <c r="K592">
        <v>0.5</v>
      </c>
      <c r="L592">
        <v>12</v>
      </c>
      <c r="M592">
        <v>16</v>
      </c>
      <c r="N592">
        <v>0.75</v>
      </c>
      <c r="O592">
        <v>87</v>
      </c>
      <c r="P592">
        <v>4</v>
      </c>
    </row>
    <row r="593" spans="2:16" ht="12.75">
      <c r="B593" t="s">
        <v>1113</v>
      </c>
      <c r="C593">
        <v>3</v>
      </c>
      <c r="D593">
        <v>0</v>
      </c>
      <c r="E593">
        <v>11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1255</v>
      </c>
      <c r="L593">
        <v>0</v>
      </c>
      <c r="M593">
        <v>0</v>
      </c>
      <c r="N593" t="s">
        <v>1255</v>
      </c>
      <c r="O593">
        <v>0</v>
      </c>
      <c r="P593">
        <v>0</v>
      </c>
    </row>
    <row r="594" spans="2:16" ht="12.75">
      <c r="B594" t="s">
        <v>1040</v>
      </c>
      <c r="C594">
        <v>70</v>
      </c>
      <c r="D594">
        <v>65</v>
      </c>
      <c r="E594">
        <v>2502</v>
      </c>
      <c r="F594">
        <v>458</v>
      </c>
      <c r="G594">
        <v>1000</v>
      </c>
      <c r="H594">
        <v>0.458</v>
      </c>
      <c r="I594">
        <v>78</v>
      </c>
      <c r="J594">
        <v>203</v>
      </c>
      <c r="K594">
        <v>0.384</v>
      </c>
      <c r="L594">
        <v>553</v>
      </c>
      <c r="M594">
        <v>681</v>
      </c>
      <c r="N594">
        <v>0.812</v>
      </c>
      <c r="O594">
        <v>1547</v>
      </c>
      <c r="P594">
        <v>22.1</v>
      </c>
    </row>
    <row r="595" spans="2:16" ht="12.75">
      <c r="B595" t="s">
        <v>867</v>
      </c>
      <c r="C595">
        <v>56</v>
      </c>
      <c r="D595">
        <v>55</v>
      </c>
      <c r="E595">
        <v>2083</v>
      </c>
      <c r="F595">
        <v>338</v>
      </c>
      <c r="G595">
        <v>700</v>
      </c>
      <c r="H595">
        <v>0.483</v>
      </c>
      <c r="I595">
        <v>0</v>
      </c>
      <c r="J595">
        <v>4</v>
      </c>
      <c r="K595">
        <v>0</v>
      </c>
      <c r="L595">
        <v>202</v>
      </c>
      <c r="M595">
        <v>265</v>
      </c>
      <c r="N595">
        <v>0.762</v>
      </c>
      <c r="O595">
        <v>878</v>
      </c>
      <c r="P595">
        <v>15.7</v>
      </c>
    </row>
    <row r="596" spans="2:16" ht="12.75">
      <c r="B596" t="s">
        <v>847</v>
      </c>
      <c r="C596">
        <v>77</v>
      </c>
      <c r="D596">
        <v>38</v>
      </c>
      <c r="E596">
        <v>2702</v>
      </c>
      <c r="F596">
        <v>377</v>
      </c>
      <c r="G596">
        <v>870</v>
      </c>
      <c r="H596">
        <v>0.433</v>
      </c>
      <c r="I596">
        <v>67</v>
      </c>
      <c r="J596">
        <v>192</v>
      </c>
      <c r="K596">
        <v>0.349</v>
      </c>
      <c r="L596">
        <v>163</v>
      </c>
      <c r="M596">
        <v>199</v>
      </c>
      <c r="N596">
        <v>0.819</v>
      </c>
      <c r="O596">
        <v>984</v>
      </c>
      <c r="P596">
        <v>12.8</v>
      </c>
    </row>
    <row r="597" spans="2:16" ht="12.75">
      <c r="B597" t="s">
        <v>1114</v>
      </c>
      <c r="C597">
        <v>79</v>
      </c>
      <c r="D597">
        <v>31</v>
      </c>
      <c r="E597">
        <v>2158</v>
      </c>
      <c r="F597">
        <v>374</v>
      </c>
      <c r="G597">
        <v>871</v>
      </c>
      <c r="H597">
        <v>0.429</v>
      </c>
      <c r="I597">
        <v>43</v>
      </c>
      <c r="J597">
        <v>130</v>
      </c>
      <c r="K597">
        <v>0.331</v>
      </c>
      <c r="L597">
        <v>214</v>
      </c>
      <c r="M597">
        <v>288</v>
      </c>
      <c r="N597">
        <v>0.743</v>
      </c>
      <c r="O597">
        <v>1005</v>
      </c>
      <c r="P597">
        <v>12.7</v>
      </c>
    </row>
    <row r="598" spans="2:16" ht="12.75">
      <c r="B598" t="s">
        <v>965</v>
      </c>
      <c r="C598">
        <v>63</v>
      </c>
      <c r="D598">
        <v>51</v>
      </c>
      <c r="E598">
        <v>1940</v>
      </c>
      <c r="F598">
        <v>291</v>
      </c>
      <c r="G598">
        <v>705</v>
      </c>
      <c r="H598">
        <v>0.413</v>
      </c>
      <c r="I598">
        <v>83</v>
      </c>
      <c r="J598">
        <v>271</v>
      </c>
      <c r="K598">
        <v>0.306</v>
      </c>
      <c r="L598">
        <v>115</v>
      </c>
      <c r="M598">
        <v>153</v>
      </c>
      <c r="N598">
        <v>0.752</v>
      </c>
      <c r="O598">
        <v>780</v>
      </c>
      <c r="P598">
        <v>12.4</v>
      </c>
    </row>
    <row r="599" spans="2:16" ht="12.75">
      <c r="B599" t="s">
        <v>947</v>
      </c>
      <c r="C599">
        <v>64</v>
      </c>
      <c r="D599">
        <v>25</v>
      </c>
      <c r="E599">
        <v>1228</v>
      </c>
      <c r="F599">
        <v>145</v>
      </c>
      <c r="G599">
        <v>315</v>
      </c>
      <c r="H599">
        <v>0.46</v>
      </c>
      <c r="I599">
        <v>0</v>
      </c>
      <c r="J599">
        <v>3</v>
      </c>
      <c r="K599">
        <v>0</v>
      </c>
      <c r="L599">
        <v>63</v>
      </c>
      <c r="M599">
        <v>87</v>
      </c>
      <c r="N599">
        <v>0.724</v>
      </c>
      <c r="O599">
        <v>353</v>
      </c>
      <c r="P599">
        <v>5.5</v>
      </c>
    </row>
    <row r="600" spans="2:16" ht="12.75">
      <c r="B600" t="s">
        <v>913</v>
      </c>
      <c r="C600">
        <v>67</v>
      </c>
      <c r="D600">
        <v>8</v>
      </c>
      <c r="E600">
        <v>1040</v>
      </c>
      <c r="F600">
        <v>124</v>
      </c>
      <c r="G600">
        <v>296</v>
      </c>
      <c r="H600">
        <v>0.419</v>
      </c>
      <c r="I600">
        <v>36</v>
      </c>
      <c r="J600">
        <v>108</v>
      </c>
      <c r="K600">
        <v>0.333</v>
      </c>
      <c r="L600">
        <v>68</v>
      </c>
      <c r="M600">
        <v>82</v>
      </c>
      <c r="N600">
        <v>0.829</v>
      </c>
      <c r="O600">
        <v>352</v>
      </c>
      <c r="P600">
        <v>5.3</v>
      </c>
    </row>
    <row r="601" spans="2:16" ht="12.75">
      <c r="B601" t="s">
        <v>901</v>
      </c>
      <c r="C601">
        <v>74</v>
      </c>
      <c r="D601">
        <v>39</v>
      </c>
      <c r="E601">
        <v>1674</v>
      </c>
      <c r="F601">
        <v>138</v>
      </c>
      <c r="G601">
        <v>342</v>
      </c>
      <c r="H601">
        <v>0.404</v>
      </c>
      <c r="I601">
        <v>0</v>
      </c>
      <c r="J601">
        <v>6</v>
      </c>
      <c r="K601">
        <v>0</v>
      </c>
      <c r="L601">
        <v>62</v>
      </c>
      <c r="M601">
        <v>71</v>
      </c>
      <c r="N601">
        <v>0.873</v>
      </c>
      <c r="O601">
        <v>338</v>
      </c>
      <c r="P601">
        <v>4.6</v>
      </c>
    </row>
    <row r="602" spans="2:16" ht="12.75">
      <c r="B602" t="s">
        <v>1012</v>
      </c>
      <c r="C602">
        <v>76</v>
      </c>
      <c r="D602">
        <v>44</v>
      </c>
      <c r="E602">
        <v>1505</v>
      </c>
      <c r="F602">
        <v>131</v>
      </c>
      <c r="G602">
        <v>335</v>
      </c>
      <c r="H602">
        <v>0.391</v>
      </c>
      <c r="I602">
        <v>9</v>
      </c>
      <c r="J602">
        <v>21</v>
      </c>
      <c r="K602">
        <v>0.429</v>
      </c>
      <c r="L602">
        <v>40</v>
      </c>
      <c r="M602">
        <v>60</v>
      </c>
      <c r="N602">
        <v>0.667</v>
      </c>
      <c r="O602">
        <v>311</v>
      </c>
      <c r="P602">
        <v>4.1</v>
      </c>
    </row>
    <row r="603" spans="2:16" ht="12.75">
      <c r="B603" t="s">
        <v>748</v>
      </c>
      <c r="C603">
        <v>28</v>
      </c>
      <c r="D603">
        <v>2</v>
      </c>
      <c r="E603">
        <v>592</v>
      </c>
      <c r="F603">
        <v>64</v>
      </c>
      <c r="G603">
        <v>184</v>
      </c>
      <c r="H603">
        <v>0.348</v>
      </c>
      <c r="I603">
        <v>18</v>
      </c>
      <c r="J603">
        <v>78</v>
      </c>
      <c r="K603">
        <v>0.231</v>
      </c>
      <c r="L603">
        <v>19</v>
      </c>
      <c r="M603">
        <v>28</v>
      </c>
      <c r="N603">
        <v>0.679</v>
      </c>
      <c r="O603">
        <v>165</v>
      </c>
      <c r="P603">
        <v>5.9</v>
      </c>
    </row>
    <row r="604" spans="2:16" ht="12.75">
      <c r="B604" t="s">
        <v>1115</v>
      </c>
      <c r="C604">
        <v>26</v>
      </c>
      <c r="D604">
        <v>0</v>
      </c>
      <c r="E604">
        <v>269</v>
      </c>
      <c r="F604">
        <v>46</v>
      </c>
      <c r="G604">
        <v>82</v>
      </c>
      <c r="H604">
        <v>0.561</v>
      </c>
      <c r="I604">
        <v>0</v>
      </c>
      <c r="J604">
        <v>2</v>
      </c>
      <c r="K604">
        <v>0</v>
      </c>
      <c r="L604">
        <v>15</v>
      </c>
      <c r="M604">
        <v>22</v>
      </c>
      <c r="N604">
        <v>0.682</v>
      </c>
      <c r="O604">
        <v>107</v>
      </c>
      <c r="P604">
        <v>4.1</v>
      </c>
    </row>
    <row r="605" spans="2:16" ht="12.75">
      <c r="B605" t="s">
        <v>755</v>
      </c>
      <c r="C605">
        <v>30</v>
      </c>
      <c r="D605">
        <v>5</v>
      </c>
      <c r="E605">
        <v>297</v>
      </c>
      <c r="F605">
        <v>27</v>
      </c>
      <c r="G605">
        <v>55</v>
      </c>
      <c r="H605">
        <v>0.491</v>
      </c>
      <c r="I605">
        <v>0</v>
      </c>
      <c r="J605">
        <v>0</v>
      </c>
      <c r="K605" t="s">
        <v>1255</v>
      </c>
      <c r="L605">
        <v>14</v>
      </c>
      <c r="M605">
        <v>18</v>
      </c>
      <c r="N605">
        <v>0.778</v>
      </c>
      <c r="O605">
        <v>68</v>
      </c>
      <c r="P605">
        <v>2.3</v>
      </c>
    </row>
    <row r="606" spans="2:16" ht="12.75">
      <c r="B606" t="s">
        <v>829</v>
      </c>
      <c r="C606">
        <v>8</v>
      </c>
      <c r="D606">
        <v>6</v>
      </c>
      <c r="E606">
        <v>274</v>
      </c>
      <c r="F606">
        <v>52</v>
      </c>
      <c r="G606">
        <v>114</v>
      </c>
      <c r="H606">
        <v>0.456</v>
      </c>
      <c r="I606">
        <v>0</v>
      </c>
      <c r="J606">
        <v>0</v>
      </c>
      <c r="K606" t="s">
        <v>1255</v>
      </c>
      <c r="L606">
        <v>37</v>
      </c>
      <c r="M606">
        <v>47</v>
      </c>
      <c r="N606">
        <v>0.787</v>
      </c>
      <c r="O606">
        <v>141</v>
      </c>
      <c r="P606">
        <v>17.6</v>
      </c>
    </row>
    <row r="607" spans="2:16" ht="12.75">
      <c r="B607" t="s">
        <v>906</v>
      </c>
      <c r="C607">
        <v>20</v>
      </c>
      <c r="D607">
        <v>5</v>
      </c>
      <c r="E607">
        <v>327</v>
      </c>
      <c r="F607">
        <v>39</v>
      </c>
      <c r="G607">
        <v>86</v>
      </c>
      <c r="H607">
        <v>0.453</v>
      </c>
      <c r="I607">
        <v>0</v>
      </c>
      <c r="J607">
        <v>2</v>
      </c>
      <c r="K607">
        <v>0</v>
      </c>
      <c r="L607">
        <v>24</v>
      </c>
      <c r="M607">
        <v>43</v>
      </c>
      <c r="N607">
        <v>0.558</v>
      </c>
      <c r="O607">
        <v>102</v>
      </c>
      <c r="P607">
        <v>5.1</v>
      </c>
    </row>
    <row r="610" spans="3:5" ht="12.75">
      <c r="C610" t="s">
        <v>1240</v>
      </c>
      <c r="E610" t="s">
        <v>1241</v>
      </c>
    </row>
    <row r="611" spans="2:17" ht="12.75">
      <c r="B611" t="s">
        <v>691</v>
      </c>
      <c r="C611" t="s">
        <v>700</v>
      </c>
      <c r="D611" t="s">
        <v>701</v>
      </c>
      <c r="E611" t="s">
        <v>1242</v>
      </c>
      <c r="F611" t="s">
        <v>1243</v>
      </c>
      <c r="G611" t="s">
        <v>1244</v>
      </c>
      <c r="H611" t="s">
        <v>1245</v>
      </c>
      <c r="I611" t="s">
        <v>1246</v>
      </c>
      <c r="J611" t="s">
        <v>1247</v>
      </c>
      <c r="K611" t="s">
        <v>1248</v>
      </c>
      <c r="L611" t="s">
        <v>1249</v>
      </c>
      <c r="M611" t="s">
        <v>1250</v>
      </c>
      <c r="N611" t="s">
        <v>1244</v>
      </c>
      <c r="O611" t="s">
        <v>1251</v>
      </c>
      <c r="P611" t="s">
        <v>1252</v>
      </c>
      <c r="Q611" t="s">
        <v>1253</v>
      </c>
    </row>
    <row r="612" spans="2:17" ht="12.75">
      <c r="B612" t="s">
        <v>1112</v>
      </c>
      <c r="C612">
        <v>13</v>
      </c>
      <c r="D612">
        <v>34</v>
      </c>
      <c r="E612">
        <v>47</v>
      </c>
      <c r="F612">
        <v>47</v>
      </c>
      <c r="G612">
        <v>37</v>
      </c>
      <c r="H612">
        <v>13</v>
      </c>
      <c r="I612">
        <v>24</v>
      </c>
      <c r="J612">
        <v>3</v>
      </c>
      <c r="K612">
        <v>3</v>
      </c>
      <c r="L612">
        <v>10</v>
      </c>
      <c r="M612">
        <v>0</v>
      </c>
      <c r="N612">
        <v>0</v>
      </c>
      <c r="O612">
        <v>0</v>
      </c>
      <c r="P612" s="60">
        <v>39603</v>
      </c>
      <c r="Q612">
        <v>200</v>
      </c>
    </row>
    <row r="613" spans="2:17" ht="12.75">
      <c r="B613" t="s">
        <v>1050</v>
      </c>
      <c r="C613">
        <v>38</v>
      </c>
      <c r="D613">
        <v>47</v>
      </c>
      <c r="E613">
        <v>85</v>
      </c>
      <c r="F613">
        <v>10</v>
      </c>
      <c r="G613">
        <v>43</v>
      </c>
      <c r="H613">
        <v>7</v>
      </c>
      <c r="I613">
        <v>20</v>
      </c>
      <c r="J613">
        <v>3</v>
      </c>
      <c r="K613">
        <v>0</v>
      </c>
      <c r="L613">
        <v>0</v>
      </c>
      <c r="M613">
        <v>0</v>
      </c>
      <c r="N613">
        <v>8</v>
      </c>
      <c r="O613">
        <v>2</v>
      </c>
      <c r="P613" s="60">
        <v>39607</v>
      </c>
      <c r="Q613">
        <v>255</v>
      </c>
    </row>
    <row r="614" spans="2:17" ht="12.75">
      <c r="B614" t="s">
        <v>862</v>
      </c>
      <c r="C614">
        <v>4</v>
      </c>
      <c r="D614">
        <v>18</v>
      </c>
      <c r="E614">
        <v>22</v>
      </c>
      <c r="F614">
        <v>9</v>
      </c>
      <c r="G614">
        <v>14</v>
      </c>
      <c r="H614">
        <v>4</v>
      </c>
      <c r="I614">
        <v>10</v>
      </c>
      <c r="J614">
        <v>1</v>
      </c>
      <c r="K614">
        <v>0</v>
      </c>
      <c r="L614">
        <v>5</v>
      </c>
      <c r="M614">
        <v>1</v>
      </c>
      <c r="N614">
        <v>0</v>
      </c>
      <c r="O614">
        <v>0</v>
      </c>
      <c r="P614" s="60">
        <v>39605</v>
      </c>
      <c r="Q614">
        <v>215</v>
      </c>
    </row>
    <row r="615" spans="2:17" ht="12.75">
      <c r="B615" t="s">
        <v>1113</v>
      </c>
      <c r="C615">
        <v>1</v>
      </c>
      <c r="D615">
        <v>1</v>
      </c>
      <c r="E615">
        <v>2</v>
      </c>
      <c r="F615">
        <v>1</v>
      </c>
      <c r="G615">
        <v>2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1</v>
      </c>
      <c r="O615">
        <v>3</v>
      </c>
      <c r="P615" s="60">
        <v>39610</v>
      </c>
      <c r="Q615">
        <v>245</v>
      </c>
    </row>
    <row r="616" spans="2:17" ht="12.75">
      <c r="B616" t="s">
        <v>1040</v>
      </c>
      <c r="C616">
        <v>78</v>
      </c>
      <c r="D616">
        <v>316</v>
      </c>
      <c r="E616">
        <v>394</v>
      </c>
      <c r="F616">
        <v>189</v>
      </c>
      <c r="G616">
        <v>210</v>
      </c>
      <c r="H616">
        <v>71</v>
      </c>
      <c r="I616">
        <v>195</v>
      </c>
      <c r="J616">
        <v>7</v>
      </c>
      <c r="K616">
        <v>0</v>
      </c>
      <c r="L616">
        <v>11</v>
      </c>
      <c r="M616">
        <v>25</v>
      </c>
      <c r="N616">
        <v>0</v>
      </c>
      <c r="O616">
        <v>0</v>
      </c>
      <c r="P616" s="60">
        <v>39605</v>
      </c>
      <c r="Q616">
        <v>225</v>
      </c>
    </row>
    <row r="617" spans="2:17" ht="12.75">
      <c r="B617" t="s">
        <v>867</v>
      </c>
      <c r="C617">
        <v>173</v>
      </c>
      <c r="D617">
        <v>538</v>
      </c>
      <c r="E617">
        <v>711</v>
      </c>
      <c r="F617">
        <v>107</v>
      </c>
      <c r="G617">
        <v>179</v>
      </c>
      <c r="H617">
        <v>33</v>
      </c>
      <c r="I617">
        <v>164</v>
      </c>
      <c r="J617">
        <v>155</v>
      </c>
      <c r="K617">
        <v>0</v>
      </c>
      <c r="L617">
        <v>0</v>
      </c>
      <c r="M617">
        <v>0</v>
      </c>
      <c r="N617">
        <v>1</v>
      </c>
      <c r="O617">
        <v>36</v>
      </c>
      <c r="P617" s="61">
        <v>36708</v>
      </c>
      <c r="Q617">
        <v>265</v>
      </c>
    </row>
    <row r="618" spans="2:17" ht="12.75">
      <c r="B618" t="s">
        <v>847</v>
      </c>
      <c r="C618">
        <v>50</v>
      </c>
      <c r="D618">
        <v>225</v>
      </c>
      <c r="E618">
        <v>275</v>
      </c>
      <c r="F618">
        <v>202</v>
      </c>
      <c r="G618">
        <v>152</v>
      </c>
      <c r="H618">
        <v>78</v>
      </c>
      <c r="I618">
        <v>123</v>
      </c>
      <c r="J618">
        <v>34</v>
      </c>
      <c r="K618">
        <v>0</v>
      </c>
      <c r="L618">
        <v>35</v>
      </c>
      <c r="M618">
        <v>0</v>
      </c>
      <c r="N618">
        <v>0</v>
      </c>
      <c r="O618">
        <v>0</v>
      </c>
      <c r="P618" s="60">
        <v>39603</v>
      </c>
      <c r="Q618">
        <v>215</v>
      </c>
    </row>
    <row r="619" spans="2:17" ht="12.75">
      <c r="B619" t="s">
        <v>1114</v>
      </c>
      <c r="C619">
        <v>98</v>
      </c>
      <c r="D619">
        <v>260</v>
      </c>
      <c r="E619">
        <v>358</v>
      </c>
      <c r="F619">
        <v>98</v>
      </c>
      <c r="G619">
        <v>195</v>
      </c>
      <c r="H619">
        <v>46</v>
      </c>
      <c r="I619">
        <v>128</v>
      </c>
      <c r="J619">
        <v>43</v>
      </c>
      <c r="K619">
        <v>0</v>
      </c>
      <c r="L619">
        <v>0</v>
      </c>
      <c r="M619">
        <v>11</v>
      </c>
      <c r="N619">
        <v>16</v>
      </c>
      <c r="O619">
        <v>0</v>
      </c>
      <c r="P619" s="60">
        <v>39607</v>
      </c>
      <c r="Q619">
        <v>220</v>
      </c>
    </row>
    <row r="620" spans="2:17" ht="12.75">
      <c r="B620" t="s">
        <v>965</v>
      </c>
      <c r="C620">
        <v>62</v>
      </c>
      <c r="D620">
        <v>261</v>
      </c>
      <c r="E620">
        <v>323</v>
      </c>
      <c r="F620">
        <v>171</v>
      </c>
      <c r="G620">
        <v>192</v>
      </c>
      <c r="H620">
        <v>40</v>
      </c>
      <c r="I620">
        <v>98</v>
      </c>
      <c r="J620">
        <v>29</v>
      </c>
      <c r="K620">
        <v>0</v>
      </c>
      <c r="L620">
        <v>0</v>
      </c>
      <c r="M620">
        <v>1</v>
      </c>
      <c r="N620">
        <v>25</v>
      </c>
      <c r="O620">
        <v>5</v>
      </c>
      <c r="P620" s="60">
        <v>39609</v>
      </c>
      <c r="Q620">
        <v>235</v>
      </c>
    </row>
    <row r="621" spans="2:17" ht="12.75">
      <c r="B621" t="s">
        <v>947</v>
      </c>
      <c r="C621">
        <v>115</v>
      </c>
      <c r="D621">
        <v>216</v>
      </c>
      <c r="E621">
        <v>331</v>
      </c>
      <c r="F621">
        <v>47</v>
      </c>
      <c r="G621">
        <v>130</v>
      </c>
      <c r="H621">
        <v>14</v>
      </c>
      <c r="I621">
        <v>65</v>
      </c>
      <c r="J621">
        <v>23</v>
      </c>
      <c r="K621">
        <v>0</v>
      </c>
      <c r="L621">
        <v>0</v>
      </c>
      <c r="M621">
        <v>1</v>
      </c>
      <c r="N621">
        <v>8</v>
      </c>
      <c r="O621">
        <v>10</v>
      </c>
      <c r="P621" s="60">
        <v>39608</v>
      </c>
      <c r="Q621">
        <v>225</v>
      </c>
    </row>
    <row r="622" spans="2:17" ht="12.75">
      <c r="B622" t="s">
        <v>913</v>
      </c>
      <c r="C622">
        <v>13</v>
      </c>
      <c r="D622">
        <v>84</v>
      </c>
      <c r="E622">
        <v>97</v>
      </c>
      <c r="F622">
        <v>172</v>
      </c>
      <c r="G622">
        <v>108</v>
      </c>
      <c r="H622">
        <v>32</v>
      </c>
      <c r="I622">
        <v>55</v>
      </c>
      <c r="J622">
        <v>3</v>
      </c>
      <c r="K622">
        <v>15</v>
      </c>
      <c r="L622">
        <v>1</v>
      </c>
      <c r="M622">
        <v>0</v>
      </c>
      <c r="N622">
        <v>0</v>
      </c>
      <c r="O622">
        <v>0</v>
      </c>
      <c r="P622" s="61">
        <v>36678</v>
      </c>
      <c r="Q622">
        <v>180</v>
      </c>
    </row>
    <row r="623" spans="2:17" ht="12.75">
      <c r="B623" t="s">
        <v>901</v>
      </c>
      <c r="C623">
        <v>15</v>
      </c>
      <c r="D623">
        <v>127</v>
      </c>
      <c r="E623">
        <v>142</v>
      </c>
      <c r="F623">
        <v>328</v>
      </c>
      <c r="G623">
        <v>160</v>
      </c>
      <c r="H623">
        <v>100</v>
      </c>
      <c r="I623">
        <v>71</v>
      </c>
      <c r="J623">
        <v>11</v>
      </c>
      <c r="K623">
        <v>23</v>
      </c>
      <c r="L623">
        <v>0</v>
      </c>
      <c r="M623">
        <v>0</v>
      </c>
      <c r="N623">
        <v>0</v>
      </c>
      <c r="O623">
        <v>0</v>
      </c>
      <c r="P623" s="60">
        <v>39578</v>
      </c>
      <c r="Q623">
        <v>170</v>
      </c>
    </row>
    <row r="624" spans="2:17" ht="12.75">
      <c r="B624" t="s">
        <v>1012</v>
      </c>
      <c r="C624">
        <v>54</v>
      </c>
      <c r="D624">
        <v>118</v>
      </c>
      <c r="E624">
        <v>172</v>
      </c>
      <c r="F624">
        <v>88</v>
      </c>
      <c r="G624">
        <v>132</v>
      </c>
      <c r="H624">
        <v>43</v>
      </c>
      <c r="I624">
        <v>29</v>
      </c>
      <c r="J624">
        <v>33</v>
      </c>
      <c r="K624">
        <v>0</v>
      </c>
      <c r="L624">
        <v>6</v>
      </c>
      <c r="M624">
        <v>14</v>
      </c>
      <c r="N624">
        <v>0</v>
      </c>
      <c r="O624">
        <v>0</v>
      </c>
      <c r="P624" s="60">
        <v>39605</v>
      </c>
      <c r="Q624">
        <v>193</v>
      </c>
    </row>
    <row r="625" spans="2:17" ht="12.75">
      <c r="B625" t="s">
        <v>748</v>
      </c>
      <c r="C625">
        <v>4</v>
      </c>
      <c r="D625">
        <v>47</v>
      </c>
      <c r="E625">
        <v>51</v>
      </c>
      <c r="F625">
        <v>84</v>
      </c>
      <c r="G625">
        <v>60</v>
      </c>
      <c r="H625">
        <v>24</v>
      </c>
      <c r="I625">
        <v>44</v>
      </c>
      <c r="J625">
        <v>6</v>
      </c>
      <c r="K625">
        <v>21</v>
      </c>
      <c r="L625">
        <v>0</v>
      </c>
      <c r="M625">
        <v>0</v>
      </c>
      <c r="N625">
        <v>0</v>
      </c>
      <c r="O625">
        <v>0</v>
      </c>
      <c r="P625" s="60">
        <v>39603</v>
      </c>
      <c r="Q625">
        <v>180</v>
      </c>
    </row>
    <row r="626" spans="2:17" ht="12.75">
      <c r="B626" t="s">
        <v>1115</v>
      </c>
      <c r="C626">
        <v>34</v>
      </c>
      <c r="D626">
        <v>55</v>
      </c>
      <c r="E626">
        <v>89</v>
      </c>
      <c r="F626">
        <v>11</v>
      </c>
      <c r="G626">
        <v>25</v>
      </c>
      <c r="H626">
        <v>8</v>
      </c>
      <c r="I626">
        <v>13</v>
      </c>
      <c r="J626">
        <v>11</v>
      </c>
      <c r="K626">
        <v>0</v>
      </c>
      <c r="L626">
        <v>0</v>
      </c>
      <c r="M626">
        <v>0</v>
      </c>
      <c r="N626">
        <v>6</v>
      </c>
      <c r="O626">
        <v>4</v>
      </c>
      <c r="P626" s="60">
        <v>39610</v>
      </c>
      <c r="Q626">
        <v>235</v>
      </c>
    </row>
    <row r="627" spans="2:17" ht="12.75">
      <c r="B627" t="s">
        <v>755</v>
      </c>
      <c r="C627">
        <v>15</v>
      </c>
      <c r="D627">
        <v>46</v>
      </c>
      <c r="E627">
        <v>61</v>
      </c>
      <c r="F627">
        <v>9</v>
      </c>
      <c r="G627">
        <v>44</v>
      </c>
      <c r="H627">
        <v>12</v>
      </c>
      <c r="I627">
        <v>13</v>
      </c>
      <c r="J627">
        <v>15</v>
      </c>
      <c r="K627">
        <v>0</v>
      </c>
      <c r="L627">
        <v>0</v>
      </c>
      <c r="M627">
        <v>0</v>
      </c>
      <c r="N627">
        <v>4</v>
      </c>
      <c r="O627">
        <v>6</v>
      </c>
      <c r="P627" s="60">
        <v>39608</v>
      </c>
      <c r="Q627">
        <v>235</v>
      </c>
    </row>
    <row r="628" spans="2:17" ht="12.75">
      <c r="B628" t="s">
        <v>829</v>
      </c>
      <c r="C628">
        <v>21</v>
      </c>
      <c r="D628">
        <v>43</v>
      </c>
      <c r="E628">
        <v>64</v>
      </c>
      <c r="F628">
        <v>16</v>
      </c>
      <c r="G628">
        <v>21</v>
      </c>
      <c r="H628">
        <v>3</v>
      </c>
      <c r="I628">
        <v>17</v>
      </c>
      <c r="J628">
        <v>15</v>
      </c>
      <c r="K628">
        <v>0</v>
      </c>
      <c r="L628">
        <v>0</v>
      </c>
      <c r="M628">
        <v>0</v>
      </c>
      <c r="N628">
        <v>28</v>
      </c>
      <c r="O628">
        <v>6</v>
      </c>
      <c r="P628" s="60">
        <v>39607</v>
      </c>
      <c r="Q628">
        <v>254</v>
      </c>
    </row>
    <row r="629" spans="2:17" ht="12.75">
      <c r="B629" t="s">
        <v>906</v>
      </c>
      <c r="C629">
        <v>24</v>
      </c>
      <c r="D629">
        <v>40</v>
      </c>
      <c r="E629">
        <v>64</v>
      </c>
      <c r="F629">
        <v>17</v>
      </c>
      <c r="G629">
        <v>37</v>
      </c>
      <c r="H629">
        <v>21</v>
      </c>
      <c r="I629">
        <v>27</v>
      </c>
      <c r="J629">
        <v>7</v>
      </c>
      <c r="K629">
        <v>0</v>
      </c>
      <c r="L629">
        <v>3</v>
      </c>
      <c r="M629">
        <v>11</v>
      </c>
      <c r="N629">
        <v>2</v>
      </c>
      <c r="O629">
        <v>0</v>
      </c>
      <c r="P629" s="60">
        <v>39604</v>
      </c>
      <c r="Q629">
        <v>223</v>
      </c>
    </row>
    <row r="632" spans="3:6" ht="12.75">
      <c r="C632" t="s">
        <v>688</v>
      </c>
      <c r="E632" t="s">
        <v>689</v>
      </c>
      <c r="F632" t="s">
        <v>690</v>
      </c>
    </row>
    <row r="633" spans="2:12" ht="12.75">
      <c r="B633" t="s">
        <v>691</v>
      </c>
      <c r="C633" t="s">
        <v>692</v>
      </c>
      <c r="D633" t="s">
        <v>693</v>
      </c>
      <c r="E633" t="s">
        <v>694</v>
      </c>
      <c r="F633" t="s">
        <v>695</v>
      </c>
      <c r="G633" t="s">
        <v>696</v>
      </c>
      <c r="H633" t="s">
        <v>697</v>
      </c>
      <c r="I633" t="s">
        <v>698</v>
      </c>
      <c r="J633" t="s">
        <v>699</v>
      </c>
      <c r="K633" t="s">
        <v>700</v>
      </c>
      <c r="L633" t="s">
        <v>701</v>
      </c>
    </row>
    <row r="634" spans="2:12" ht="12.75">
      <c r="B634" t="s">
        <v>1112</v>
      </c>
      <c r="C634">
        <v>0</v>
      </c>
      <c r="D634" t="s">
        <v>715</v>
      </c>
      <c r="E634">
        <v>0</v>
      </c>
      <c r="F634">
        <v>4</v>
      </c>
      <c r="G634">
        <v>3</v>
      </c>
      <c r="H634">
        <v>4</v>
      </c>
      <c r="I634">
        <v>1</v>
      </c>
      <c r="J634">
        <v>4</v>
      </c>
      <c r="K634">
        <v>15</v>
      </c>
      <c r="L634">
        <v>40</v>
      </c>
    </row>
    <row r="635" spans="2:12" ht="12.75">
      <c r="B635" t="s">
        <v>1050</v>
      </c>
      <c r="C635">
        <v>0</v>
      </c>
      <c r="D635" t="s">
        <v>731</v>
      </c>
      <c r="E635">
        <v>2</v>
      </c>
      <c r="F635">
        <v>1</v>
      </c>
      <c r="G635">
        <v>3</v>
      </c>
      <c r="H635">
        <v>1</v>
      </c>
      <c r="I635">
        <v>4</v>
      </c>
      <c r="J635">
        <v>4</v>
      </c>
      <c r="K635">
        <v>56</v>
      </c>
      <c r="L635">
        <v>71</v>
      </c>
    </row>
    <row r="636" spans="2:12" ht="12.75">
      <c r="B636" t="s">
        <v>862</v>
      </c>
      <c r="C636">
        <v>1</v>
      </c>
      <c r="D636" t="s">
        <v>712</v>
      </c>
      <c r="E636">
        <v>0</v>
      </c>
      <c r="F636">
        <v>3</v>
      </c>
      <c r="G636">
        <v>3</v>
      </c>
      <c r="H636">
        <v>3</v>
      </c>
      <c r="I636">
        <v>1</v>
      </c>
      <c r="J636">
        <v>3</v>
      </c>
      <c r="K636">
        <v>14</v>
      </c>
      <c r="L636">
        <v>65</v>
      </c>
    </row>
    <row r="637" spans="2:12" ht="12.75">
      <c r="B637" t="s">
        <v>1113</v>
      </c>
      <c r="C637">
        <v>0</v>
      </c>
      <c r="D637" t="s">
        <v>725</v>
      </c>
      <c r="E637">
        <v>0</v>
      </c>
      <c r="F637">
        <v>1</v>
      </c>
      <c r="G637">
        <v>3</v>
      </c>
      <c r="H637">
        <v>1</v>
      </c>
      <c r="I637">
        <v>3</v>
      </c>
      <c r="J637">
        <v>3</v>
      </c>
      <c r="K637">
        <v>41</v>
      </c>
      <c r="L637">
        <v>42</v>
      </c>
    </row>
    <row r="638" spans="2:12" ht="12.75">
      <c r="B638" t="s">
        <v>1040</v>
      </c>
      <c r="C638">
        <v>2</v>
      </c>
      <c r="D638" t="s">
        <v>731</v>
      </c>
      <c r="E638">
        <v>0</v>
      </c>
      <c r="F638">
        <v>2</v>
      </c>
      <c r="G638">
        <v>3</v>
      </c>
      <c r="H638">
        <v>2</v>
      </c>
      <c r="I638">
        <v>2</v>
      </c>
      <c r="J638">
        <v>2</v>
      </c>
      <c r="K638">
        <v>15</v>
      </c>
      <c r="L638">
        <v>60</v>
      </c>
    </row>
    <row r="639" spans="2:12" ht="12.75">
      <c r="B639" t="s">
        <v>867</v>
      </c>
      <c r="C639">
        <v>0</v>
      </c>
      <c r="D639" t="s">
        <v>705</v>
      </c>
      <c r="E639">
        <v>15</v>
      </c>
      <c r="F639">
        <v>1</v>
      </c>
      <c r="G639">
        <v>3</v>
      </c>
      <c r="H639">
        <v>1</v>
      </c>
      <c r="I639">
        <v>5</v>
      </c>
      <c r="J639">
        <v>5</v>
      </c>
      <c r="K639">
        <v>39</v>
      </c>
      <c r="L639">
        <v>123</v>
      </c>
    </row>
    <row r="640" spans="2:12" ht="12.75">
      <c r="B640" t="s">
        <v>847</v>
      </c>
      <c r="C640">
        <v>0</v>
      </c>
      <c r="D640" t="s">
        <v>715</v>
      </c>
      <c r="E640">
        <v>0</v>
      </c>
      <c r="F640">
        <v>3</v>
      </c>
      <c r="G640">
        <v>3</v>
      </c>
      <c r="H640">
        <v>3</v>
      </c>
      <c r="I640">
        <v>1</v>
      </c>
      <c r="J640">
        <v>3</v>
      </c>
      <c r="K640">
        <v>9</v>
      </c>
      <c r="L640">
        <v>39</v>
      </c>
    </row>
    <row r="641" spans="2:12" ht="12.75">
      <c r="B641" t="s">
        <v>1114</v>
      </c>
      <c r="C641">
        <v>1</v>
      </c>
      <c r="D641" t="s">
        <v>703</v>
      </c>
      <c r="E641">
        <v>0</v>
      </c>
      <c r="F641">
        <v>3</v>
      </c>
      <c r="G641">
        <v>4</v>
      </c>
      <c r="H641">
        <v>3</v>
      </c>
      <c r="I641">
        <v>3</v>
      </c>
      <c r="J641">
        <v>3</v>
      </c>
      <c r="K641">
        <v>22</v>
      </c>
      <c r="L641">
        <v>57</v>
      </c>
    </row>
    <row r="642" spans="2:12" ht="12.75">
      <c r="B642" t="s">
        <v>965</v>
      </c>
      <c r="C642">
        <v>0</v>
      </c>
      <c r="D642" t="s">
        <v>712</v>
      </c>
      <c r="E642">
        <v>3</v>
      </c>
      <c r="F642">
        <v>2</v>
      </c>
      <c r="G642">
        <v>3</v>
      </c>
      <c r="H642">
        <v>2</v>
      </c>
      <c r="I642">
        <v>3</v>
      </c>
      <c r="J642">
        <v>3</v>
      </c>
      <c r="K642">
        <v>15</v>
      </c>
      <c r="L642">
        <v>64</v>
      </c>
    </row>
    <row r="643" spans="2:12" ht="12.75">
      <c r="B643" t="s">
        <v>947</v>
      </c>
      <c r="C643">
        <v>0</v>
      </c>
      <c r="D643" t="s">
        <v>705</v>
      </c>
      <c r="E643">
        <v>4</v>
      </c>
      <c r="F643">
        <v>1</v>
      </c>
      <c r="G643">
        <v>3</v>
      </c>
      <c r="H643">
        <v>1</v>
      </c>
      <c r="I643">
        <v>3</v>
      </c>
      <c r="J643">
        <v>3</v>
      </c>
      <c r="K643">
        <v>44</v>
      </c>
      <c r="L643">
        <v>84</v>
      </c>
    </row>
    <row r="644" spans="2:12" ht="12.75">
      <c r="B644" t="s">
        <v>913</v>
      </c>
      <c r="C644">
        <v>0</v>
      </c>
      <c r="D644" t="s">
        <v>715</v>
      </c>
      <c r="E644">
        <v>0</v>
      </c>
      <c r="F644">
        <v>3</v>
      </c>
      <c r="G644">
        <v>2</v>
      </c>
      <c r="H644">
        <v>3</v>
      </c>
      <c r="I644">
        <v>0</v>
      </c>
      <c r="J644">
        <v>3</v>
      </c>
      <c r="K644">
        <v>6</v>
      </c>
      <c r="L644">
        <v>38</v>
      </c>
    </row>
    <row r="645" spans="2:12" ht="12.75">
      <c r="B645" t="s">
        <v>901</v>
      </c>
      <c r="C645">
        <v>0</v>
      </c>
      <c r="D645" t="s">
        <v>707</v>
      </c>
      <c r="E645">
        <v>0</v>
      </c>
      <c r="F645">
        <v>4</v>
      </c>
      <c r="G645">
        <v>3</v>
      </c>
      <c r="H645">
        <v>4</v>
      </c>
      <c r="I645">
        <v>0</v>
      </c>
      <c r="J645">
        <v>4</v>
      </c>
      <c r="K645">
        <v>4</v>
      </c>
      <c r="L645">
        <v>37</v>
      </c>
    </row>
    <row r="646" spans="2:12" ht="12.75">
      <c r="B646" t="s">
        <v>1012</v>
      </c>
      <c r="C646">
        <v>0</v>
      </c>
      <c r="D646" t="s">
        <v>721</v>
      </c>
      <c r="E646">
        <v>0</v>
      </c>
      <c r="F646">
        <v>4</v>
      </c>
      <c r="G646">
        <v>5</v>
      </c>
      <c r="H646">
        <v>4</v>
      </c>
      <c r="I646">
        <v>3</v>
      </c>
      <c r="J646">
        <v>4</v>
      </c>
      <c r="K646">
        <v>17</v>
      </c>
      <c r="L646">
        <v>38</v>
      </c>
    </row>
    <row r="647" spans="2:12" ht="12.75">
      <c r="B647" t="s">
        <v>748</v>
      </c>
      <c r="C647">
        <v>0</v>
      </c>
      <c r="D647" t="s">
        <v>715</v>
      </c>
      <c r="E647">
        <v>0</v>
      </c>
      <c r="F647">
        <v>4</v>
      </c>
      <c r="G647">
        <v>3</v>
      </c>
      <c r="H647">
        <v>4</v>
      </c>
      <c r="I647">
        <v>1</v>
      </c>
      <c r="J647">
        <v>4</v>
      </c>
      <c r="K647">
        <v>3</v>
      </c>
      <c r="L647">
        <v>38</v>
      </c>
    </row>
    <row r="648" spans="2:12" ht="12.75">
      <c r="B648" t="s">
        <v>1115</v>
      </c>
      <c r="C648">
        <v>0</v>
      </c>
      <c r="D648" t="s">
        <v>705</v>
      </c>
      <c r="E648">
        <v>8</v>
      </c>
      <c r="F648">
        <v>1</v>
      </c>
      <c r="G648">
        <v>3</v>
      </c>
      <c r="H648">
        <v>1</v>
      </c>
      <c r="I648">
        <v>3</v>
      </c>
      <c r="J648">
        <v>3</v>
      </c>
      <c r="K648">
        <v>59</v>
      </c>
      <c r="L648">
        <v>98</v>
      </c>
    </row>
    <row r="649" spans="2:12" ht="12.75">
      <c r="B649" t="s">
        <v>755</v>
      </c>
      <c r="C649">
        <v>0</v>
      </c>
      <c r="D649" t="s">
        <v>731</v>
      </c>
      <c r="E649">
        <v>10</v>
      </c>
      <c r="F649">
        <v>2</v>
      </c>
      <c r="G649">
        <v>4</v>
      </c>
      <c r="H649">
        <v>2</v>
      </c>
      <c r="I649">
        <v>4</v>
      </c>
      <c r="J649">
        <v>4</v>
      </c>
      <c r="K649">
        <v>24</v>
      </c>
      <c r="L649">
        <v>74</v>
      </c>
    </row>
    <row r="650" spans="2:12" ht="12.75">
      <c r="B650" t="s">
        <v>829</v>
      </c>
      <c r="C650">
        <v>1</v>
      </c>
      <c r="D650" t="s">
        <v>712</v>
      </c>
      <c r="E650">
        <v>11</v>
      </c>
      <c r="F650">
        <v>2</v>
      </c>
      <c r="G650">
        <v>4</v>
      </c>
      <c r="H650">
        <v>2</v>
      </c>
      <c r="I650">
        <v>4</v>
      </c>
      <c r="J650">
        <v>4</v>
      </c>
      <c r="K650">
        <v>37</v>
      </c>
      <c r="L650">
        <v>75</v>
      </c>
    </row>
    <row r="651" spans="2:12" ht="12.75">
      <c r="B651" t="s">
        <v>906</v>
      </c>
      <c r="C651">
        <v>0</v>
      </c>
      <c r="D651" t="s">
        <v>712</v>
      </c>
      <c r="E651">
        <v>0</v>
      </c>
      <c r="F651">
        <v>4</v>
      </c>
      <c r="G651">
        <v>5</v>
      </c>
      <c r="H651">
        <v>4</v>
      </c>
      <c r="I651">
        <v>3</v>
      </c>
      <c r="J651">
        <v>4</v>
      </c>
      <c r="K651">
        <v>35</v>
      </c>
      <c r="L651">
        <v>58</v>
      </c>
    </row>
    <row r="652" ht="12.75">
      <c r="B652" t="s">
        <v>1254</v>
      </c>
    </row>
    <row r="653" spans="3:5" ht="12.75">
      <c r="C653" t="s">
        <v>1231</v>
      </c>
      <c r="D653" t="s">
        <v>1232</v>
      </c>
      <c r="E653" t="s">
        <v>1233</v>
      </c>
    </row>
    <row r="654" spans="2:16" ht="12.75">
      <c r="B654" t="s">
        <v>691</v>
      </c>
      <c r="C654" t="s">
        <v>1234</v>
      </c>
      <c r="D654" t="s">
        <v>598</v>
      </c>
      <c r="E654" t="s">
        <v>472</v>
      </c>
      <c r="F654" t="s">
        <v>1235</v>
      </c>
      <c r="G654" t="s">
        <v>1236</v>
      </c>
      <c r="H654" t="s">
        <v>1237</v>
      </c>
      <c r="I654" t="s">
        <v>1235</v>
      </c>
      <c r="J654" t="s">
        <v>1236</v>
      </c>
      <c r="K654" t="s">
        <v>1237</v>
      </c>
      <c r="L654" t="s">
        <v>1235</v>
      </c>
      <c r="M654" t="s">
        <v>1236</v>
      </c>
      <c r="N654" t="s">
        <v>1237</v>
      </c>
      <c r="O654" t="s">
        <v>1238</v>
      </c>
      <c r="P654" t="s">
        <v>1239</v>
      </c>
    </row>
    <row r="655" spans="2:16" ht="12.75">
      <c r="B655" t="s">
        <v>840</v>
      </c>
      <c r="C655">
        <v>22</v>
      </c>
      <c r="D655">
        <v>1</v>
      </c>
      <c r="E655">
        <v>194</v>
      </c>
      <c r="F655">
        <v>24</v>
      </c>
      <c r="G655">
        <v>65</v>
      </c>
      <c r="H655">
        <v>0.369</v>
      </c>
      <c r="I655">
        <v>0</v>
      </c>
      <c r="J655">
        <v>0</v>
      </c>
      <c r="K655" t="s">
        <v>1255</v>
      </c>
      <c r="L655">
        <v>6</v>
      </c>
      <c r="M655">
        <v>10</v>
      </c>
      <c r="N655">
        <v>0.6</v>
      </c>
      <c r="O655">
        <v>54</v>
      </c>
      <c r="P655">
        <v>2.5</v>
      </c>
    </row>
    <row r="656" spans="2:16" ht="12.75">
      <c r="B656" t="s">
        <v>1116</v>
      </c>
      <c r="C656">
        <v>10</v>
      </c>
      <c r="D656">
        <v>2</v>
      </c>
      <c r="E656">
        <v>163</v>
      </c>
      <c r="F656">
        <v>20</v>
      </c>
      <c r="G656">
        <v>54</v>
      </c>
      <c r="H656">
        <v>0.37</v>
      </c>
      <c r="I656">
        <v>7</v>
      </c>
      <c r="J656">
        <v>25</v>
      </c>
      <c r="K656">
        <v>0.28</v>
      </c>
      <c r="L656">
        <v>0</v>
      </c>
      <c r="M656">
        <v>2</v>
      </c>
      <c r="N656">
        <v>0</v>
      </c>
      <c r="O656">
        <v>47</v>
      </c>
      <c r="P656">
        <v>4.7</v>
      </c>
    </row>
    <row r="657" spans="2:16" ht="12.75">
      <c r="B657" t="s">
        <v>823</v>
      </c>
      <c r="C657">
        <v>11</v>
      </c>
      <c r="D657">
        <v>0</v>
      </c>
      <c r="E657">
        <v>36</v>
      </c>
      <c r="F657">
        <v>5</v>
      </c>
      <c r="G657">
        <v>20</v>
      </c>
      <c r="H657">
        <v>0.25</v>
      </c>
      <c r="I657">
        <v>0</v>
      </c>
      <c r="J657">
        <v>0</v>
      </c>
      <c r="K657" t="s">
        <v>1255</v>
      </c>
      <c r="L657">
        <v>0</v>
      </c>
      <c r="M657">
        <v>0</v>
      </c>
      <c r="N657" t="s">
        <v>1255</v>
      </c>
      <c r="O657">
        <v>10</v>
      </c>
      <c r="P657">
        <v>0.9</v>
      </c>
    </row>
    <row r="658" spans="2:16" ht="12.75">
      <c r="B658" t="s">
        <v>1117</v>
      </c>
      <c r="C658">
        <v>4</v>
      </c>
      <c r="D658">
        <v>0</v>
      </c>
      <c r="E658">
        <v>25</v>
      </c>
      <c r="F658">
        <v>2</v>
      </c>
      <c r="G658">
        <v>5</v>
      </c>
      <c r="H658">
        <v>0.4</v>
      </c>
      <c r="I658">
        <v>1</v>
      </c>
      <c r="J658">
        <v>3</v>
      </c>
      <c r="K658">
        <v>0.333</v>
      </c>
      <c r="L658">
        <v>1</v>
      </c>
      <c r="M658">
        <v>2</v>
      </c>
      <c r="N658">
        <v>0.5</v>
      </c>
      <c r="O658">
        <v>6</v>
      </c>
      <c r="P658">
        <v>1.5</v>
      </c>
    </row>
    <row r="659" spans="2:16" ht="12.75">
      <c r="B659" t="s">
        <v>1118</v>
      </c>
      <c r="C659">
        <v>6</v>
      </c>
      <c r="D659">
        <v>0</v>
      </c>
      <c r="E659">
        <v>18</v>
      </c>
      <c r="F659">
        <v>1</v>
      </c>
      <c r="G659">
        <v>4</v>
      </c>
      <c r="H659">
        <v>0.25</v>
      </c>
      <c r="I659">
        <v>0</v>
      </c>
      <c r="J659">
        <v>1</v>
      </c>
      <c r="K659">
        <v>0</v>
      </c>
      <c r="L659">
        <v>3</v>
      </c>
      <c r="M659">
        <v>5</v>
      </c>
      <c r="N659">
        <v>0.6</v>
      </c>
      <c r="O659">
        <v>5</v>
      </c>
      <c r="P659">
        <v>0.8</v>
      </c>
    </row>
    <row r="660" spans="2:16" ht="12.75">
      <c r="B660" t="s">
        <v>750</v>
      </c>
      <c r="C660">
        <v>82</v>
      </c>
      <c r="D660">
        <v>82</v>
      </c>
      <c r="E660">
        <v>3192</v>
      </c>
      <c r="F660">
        <v>775</v>
      </c>
      <c r="G660">
        <v>1690</v>
      </c>
      <c r="H660">
        <v>0.459</v>
      </c>
      <c r="I660">
        <v>150</v>
      </c>
      <c r="J660">
        <v>415</v>
      </c>
      <c r="K660">
        <v>0.361</v>
      </c>
      <c r="L660">
        <v>623</v>
      </c>
      <c r="M660">
        <v>742</v>
      </c>
      <c r="N660">
        <v>0.84</v>
      </c>
      <c r="O660">
        <v>2323</v>
      </c>
      <c r="P660">
        <v>28.3</v>
      </c>
    </row>
    <row r="661" spans="2:16" ht="12.75">
      <c r="B661" t="s">
        <v>1035</v>
      </c>
      <c r="C661">
        <v>66</v>
      </c>
      <c r="D661">
        <v>66</v>
      </c>
      <c r="E661">
        <v>2351</v>
      </c>
      <c r="F661">
        <v>475</v>
      </c>
      <c r="G661">
        <v>890</v>
      </c>
      <c r="H661">
        <v>0.534</v>
      </c>
      <c r="I661">
        <v>4</v>
      </c>
      <c r="J661">
        <v>16</v>
      </c>
      <c r="K661">
        <v>0.25</v>
      </c>
      <c r="L661">
        <v>292</v>
      </c>
      <c r="M661">
        <v>362</v>
      </c>
      <c r="N661">
        <v>0.807</v>
      </c>
      <c r="O661">
        <v>1246</v>
      </c>
      <c r="P661">
        <v>18.9</v>
      </c>
    </row>
    <row r="662" spans="2:16" ht="12.75">
      <c r="B662" t="s">
        <v>745</v>
      </c>
      <c r="C662">
        <v>77</v>
      </c>
      <c r="D662">
        <v>77</v>
      </c>
      <c r="E662">
        <v>2921</v>
      </c>
      <c r="F662">
        <v>417</v>
      </c>
      <c r="G662">
        <v>795</v>
      </c>
      <c r="H662">
        <v>0.525</v>
      </c>
      <c r="I662">
        <v>31</v>
      </c>
      <c r="J662">
        <v>113</v>
      </c>
      <c r="K662">
        <v>0.274</v>
      </c>
      <c r="L662">
        <v>229</v>
      </c>
      <c r="M662">
        <v>328</v>
      </c>
      <c r="N662">
        <v>0.698</v>
      </c>
      <c r="O662">
        <v>1094</v>
      </c>
      <c r="P662">
        <v>14.2</v>
      </c>
    </row>
    <row r="663" spans="2:16" ht="12.75">
      <c r="B663" t="s">
        <v>907</v>
      </c>
      <c r="C663">
        <v>82</v>
      </c>
      <c r="D663">
        <v>82</v>
      </c>
      <c r="E663">
        <v>2249</v>
      </c>
      <c r="F663">
        <v>339</v>
      </c>
      <c r="G663">
        <v>777</v>
      </c>
      <c r="H663">
        <v>0.436</v>
      </c>
      <c r="I663">
        <v>112</v>
      </c>
      <c r="J663">
        <v>276</v>
      </c>
      <c r="K663">
        <v>0.406</v>
      </c>
      <c r="L663">
        <v>166</v>
      </c>
      <c r="M663">
        <v>188</v>
      </c>
      <c r="N663">
        <v>0.883</v>
      </c>
      <c r="O663">
        <v>956</v>
      </c>
      <c r="P663">
        <v>11.7</v>
      </c>
    </row>
    <row r="664" spans="2:16" ht="12.75">
      <c r="B664" t="s">
        <v>950</v>
      </c>
      <c r="C664">
        <v>82</v>
      </c>
      <c r="D664">
        <v>0</v>
      </c>
      <c r="E664">
        <v>1690</v>
      </c>
      <c r="F664">
        <v>291</v>
      </c>
      <c r="G664">
        <v>631</v>
      </c>
      <c r="H664">
        <v>0.461</v>
      </c>
      <c r="I664">
        <v>114</v>
      </c>
      <c r="J664">
        <v>307</v>
      </c>
      <c r="K664">
        <v>0.371</v>
      </c>
      <c r="L664">
        <v>53</v>
      </c>
      <c r="M664">
        <v>78</v>
      </c>
      <c r="N664">
        <v>0.679</v>
      </c>
      <c r="O664">
        <v>749</v>
      </c>
      <c r="P664">
        <v>9.1</v>
      </c>
    </row>
    <row r="665" spans="2:16" ht="12.75">
      <c r="B665" t="s">
        <v>714</v>
      </c>
      <c r="C665">
        <v>72</v>
      </c>
      <c r="D665">
        <v>0</v>
      </c>
      <c r="E665">
        <v>1279</v>
      </c>
      <c r="F665">
        <v>219</v>
      </c>
      <c r="G665">
        <v>482</v>
      </c>
      <c r="H665">
        <v>0.454</v>
      </c>
      <c r="I665">
        <v>118</v>
      </c>
      <c r="J665">
        <v>270</v>
      </c>
      <c r="K665">
        <v>0.437</v>
      </c>
      <c r="L665">
        <v>76</v>
      </c>
      <c r="M665">
        <v>91</v>
      </c>
      <c r="N665">
        <v>0.835</v>
      </c>
      <c r="O665">
        <v>632</v>
      </c>
      <c r="P665">
        <v>8.8</v>
      </c>
    </row>
    <row r="666" spans="2:16" ht="12.75">
      <c r="B666" t="s">
        <v>1073</v>
      </c>
      <c r="C666">
        <v>65</v>
      </c>
      <c r="D666">
        <v>41</v>
      </c>
      <c r="E666">
        <v>1483</v>
      </c>
      <c r="F666">
        <v>198</v>
      </c>
      <c r="G666">
        <v>437</v>
      </c>
      <c r="H666">
        <v>0.453</v>
      </c>
      <c r="I666">
        <v>95</v>
      </c>
      <c r="J666">
        <v>234</v>
      </c>
      <c r="K666">
        <v>0.406</v>
      </c>
      <c r="L666">
        <v>52</v>
      </c>
      <c r="M666">
        <v>65</v>
      </c>
      <c r="N666">
        <v>0.8</v>
      </c>
      <c r="O666">
        <v>543</v>
      </c>
      <c r="P666">
        <v>8.4</v>
      </c>
    </row>
    <row r="667" spans="2:16" ht="12.75">
      <c r="B667" t="s">
        <v>992</v>
      </c>
      <c r="C667">
        <v>74</v>
      </c>
      <c r="D667">
        <v>31</v>
      </c>
      <c r="E667">
        <v>1729</v>
      </c>
      <c r="F667">
        <v>215</v>
      </c>
      <c r="G667">
        <v>478</v>
      </c>
      <c r="H667">
        <v>0.45</v>
      </c>
      <c r="I667">
        <v>28</v>
      </c>
      <c r="J667">
        <v>84</v>
      </c>
      <c r="K667">
        <v>0.333</v>
      </c>
      <c r="L667">
        <v>77</v>
      </c>
      <c r="M667">
        <v>109</v>
      </c>
      <c r="N667">
        <v>0.706</v>
      </c>
      <c r="O667">
        <v>535</v>
      </c>
      <c r="P667">
        <v>7.2</v>
      </c>
    </row>
    <row r="668" spans="2:16" ht="12.75">
      <c r="B668" t="s">
        <v>978</v>
      </c>
      <c r="C668">
        <v>78</v>
      </c>
      <c r="D668">
        <v>21</v>
      </c>
      <c r="E668">
        <v>1458</v>
      </c>
      <c r="F668">
        <v>188</v>
      </c>
      <c r="G668">
        <v>397</v>
      </c>
      <c r="H668">
        <v>0.474</v>
      </c>
      <c r="I668">
        <v>0</v>
      </c>
      <c r="J668">
        <v>1</v>
      </c>
      <c r="K668">
        <v>0</v>
      </c>
      <c r="L668">
        <v>140</v>
      </c>
      <c r="M668">
        <v>186</v>
      </c>
      <c r="N668">
        <v>0.753</v>
      </c>
      <c r="O668">
        <v>516</v>
      </c>
      <c r="P668">
        <v>6.6</v>
      </c>
    </row>
    <row r="669" spans="2:16" ht="12.75">
      <c r="B669" t="s">
        <v>772</v>
      </c>
      <c r="C669">
        <v>35</v>
      </c>
      <c r="D669">
        <v>3</v>
      </c>
      <c r="E669">
        <v>547</v>
      </c>
      <c r="F669">
        <v>69</v>
      </c>
      <c r="G669">
        <v>136</v>
      </c>
      <c r="H669">
        <v>0.507</v>
      </c>
      <c r="I669">
        <v>5</v>
      </c>
      <c r="J669">
        <v>18</v>
      </c>
      <c r="K669">
        <v>0.278</v>
      </c>
      <c r="L669">
        <v>49</v>
      </c>
      <c r="M669">
        <v>75</v>
      </c>
      <c r="N669">
        <v>0.653</v>
      </c>
      <c r="O669">
        <v>192</v>
      </c>
      <c r="P669">
        <v>5.5</v>
      </c>
    </row>
    <row r="670" spans="2:16" ht="12.75">
      <c r="B670" t="s">
        <v>883</v>
      </c>
      <c r="C670">
        <v>35</v>
      </c>
      <c r="D670">
        <v>25</v>
      </c>
      <c r="E670">
        <v>1008</v>
      </c>
      <c r="F670">
        <v>189</v>
      </c>
      <c r="G670">
        <v>297</v>
      </c>
      <c r="H670">
        <v>0.636</v>
      </c>
      <c r="I670">
        <v>0</v>
      </c>
      <c r="J670">
        <v>0</v>
      </c>
      <c r="K670" t="s">
        <v>1255</v>
      </c>
      <c r="L670">
        <v>82</v>
      </c>
      <c r="M670">
        <v>118</v>
      </c>
      <c r="N670">
        <v>0.695</v>
      </c>
      <c r="O670">
        <v>460</v>
      </c>
      <c r="P670">
        <v>13.1</v>
      </c>
    </row>
    <row r="671" spans="2:16" ht="12.75">
      <c r="B671" t="s">
        <v>935</v>
      </c>
      <c r="C671">
        <v>49</v>
      </c>
      <c r="D671">
        <v>13</v>
      </c>
      <c r="E671">
        <v>698</v>
      </c>
      <c r="F671">
        <v>76</v>
      </c>
      <c r="G671">
        <v>174</v>
      </c>
      <c r="H671">
        <v>0.437</v>
      </c>
      <c r="I671">
        <v>16</v>
      </c>
      <c r="J671">
        <v>49</v>
      </c>
      <c r="K671">
        <v>0.327</v>
      </c>
      <c r="L671">
        <v>20</v>
      </c>
      <c r="M671">
        <v>26</v>
      </c>
      <c r="N671">
        <v>0.769</v>
      </c>
      <c r="O671">
        <v>188</v>
      </c>
      <c r="P671">
        <v>3.8</v>
      </c>
    </row>
    <row r="672" spans="2:16" ht="12.75">
      <c r="B672" t="s">
        <v>1081</v>
      </c>
      <c r="C672">
        <v>42</v>
      </c>
      <c r="D672">
        <v>0</v>
      </c>
      <c r="E672">
        <v>326</v>
      </c>
      <c r="F672">
        <v>39</v>
      </c>
      <c r="G672">
        <v>84</v>
      </c>
      <c r="H672">
        <v>0.464</v>
      </c>
      <c r="I672">
        <v>0</v>
      </c>
      <c r="J672">
        <v>0</v>
      </c>
      <c r="K672" t="s">
        <v>1255</v>
      </c>
      <c r="L672">
        <v>5</v>
      </c>
      <c r="M672">
        <v>12</v>
      </c>
      <c r="N672">
        <v>0.417</v>
      </c>
      <c r="O672">
        <v>83</v>
      </c>
      <c r="P672">
        <v>2</v>
      </c>
    </row>
    <row r="675" spans="3:5" ht="12.75">
      <c r="C675" t="s">
        <v>1240</v>
      </c>
      <c r="E675" t="s">
        <v>1241</v>
      </c>
    </row>
    <row r="676" spans="2:17" ht="12.75">
      <c r="B676" t="s">
        <v>691</v>
      </c>
      <c r="C676" t="s">
        <v>700</v>
      </c>
      <c r="D676" t="s">
        <v>701</v>
      </c>
      <c r="E676" t="s">
        <v>1242</v>
      </c>
      <c r="F676" t="s">
        <v>1243</v>
      </c>
      <c r="G676" t="s">
        <v>1244</v>
      </c>
      <c r="H676" t="s">
        <v>1245</v>
      </c>
      <c r="I676" t="s">
        <v>1246</v>
      </c>
      <c r="J676" t="s">
        <v>1247</v>
      </c>
      <c r="K676" t="s">
        <v>1248</v>
      </c>
      <c r="L676" t="s">
        <v>1249</v>
      </c>
      <c r="M676" t="s">
        <v>1250</v>
      </c>
      <c r="N676" t="s">
        <v>1244</v>
      </c>
      <c r="O676" t="s">
        <v>1251</v>
      </c>
      <c r="P676" t="s">
        <v>1252</v>
      </c>
      <c r="Q676" t="s">
        <v>1253</v>
      </c>
    </row>
    <row r="677" spans="2:17" ht="12.75">
      <c r="B677" t="s">
        <v>840</v>
      </c>
      <c r="C677">
        <v>25</v>
      </c>
      <c r="D677">
        <v>22</v>
      </c>
      <c r="E677">
        <v>47</v>
      </c>
      <c r="F677">
        <v>10</v>
      </c>
      <c r="G677">
        <v>33</v>
      </c>
      <c r="H677">
        <v>6</v>
      </c>
      <c r="I677">
        <v>9</v>
      </c>
      <c r="J677">
        <v>6</v>
      </c>
      <c r="K677">
        <v>0</v>
      </c>
      <c r="L677">
        <v>0</v>
      </c>
      <c r="M677">
        <v>0</v>
      </c>
      <c r="N677">
        <v>1</v>
      </c>
      <c r="O677">
        <v>8</v>
      </c>
      <c r="P677" s="60">
        <v>39610</v>
      </c>
      <c r="Q677">
        <v>270</v>
      </c>
    </row>
    <row r="678" spans="2:17" ht="12.75">
      <c r="B678" t="s">
        <v>1116</v>
      </c>
      <c r="C678">
        <v>4</v>
      </c>
      <c r="D678">
        <v>10</v>
      </c>
      <c r="E678">
        <v>14</v>
      </c>
      <c r="F678">
        <v>8</v>
      </c>
      <c r="G678">
        <v>7</v>
      </c>
      <c r="H678">
        <v>2</v>
      </c>
      <c r="I678">
        <v>6</v>
      </c>
      <c r="J678">
        <v>0</v>
      </c>
      <c r="K678">
        <v>0</v>
      </c>
      <c r="L678">
        <v>15</v>
      </c>
      <c r="M678">
        <v>1</v>
      </c>
      <c r="N678">
        <v>0</v>
      </c>
      <c r="O678">
        <v>0</v>
      </c>
      <c r="P678" s="60">
        <v>39604</v>
      </c>
      <c r="Q678">
        <v>202</v>
      </c>
    </row>
    <row r="679" spans="2:17" ht="12.75">
      <c r="B679" t="s">
        <v>823</v>
      </c>
      <c r="C679">
        <v>4</v>
      </c>
      <c r="D679">
        <v>8</v>
      </c>
      <c r="E679">
        <v>12</v>
      </c>
      <c r="F679">
        <v>3</v>
      </c>
      <c r="G679">
        <v>3</v>
      </c>
      <c r="H679">
        <v>1</v>
      </c>
      <c r="I679">
        <v>0</v>
      </c>
      <c r="J679">
        <v>1</v>
      </c>
      <c r="K679">
        <v>0</v>
      </c>
      <c r="L679">
        <v>0</v>
      </c>
      <c r="M679">
        <v>3</v>
      </c>
      <c r="N679">
        <v>0</v>
      </c>
      <c r="O679">
        <v>0</v>
      </c>
      <c r="P679" s="60">
        <v>39606</v>
      </c>
      <c r="Q679">
        <v>207</v>
      </c>
    </row>
    <row r="680" spans="2:17" ht="12.75">
      <c r="B680" t="s">
        <v>1117</v>
      </c>
      <c r="C680">
        <v>0</v>
      </c>
      <c r="D680">
        <v>1</v>
      </c>
      <c r="E680">
        <v>1</v>
      </c>
      <c r="F680">
        <v>7</v>
      </c>
      <c r="G680">
        <v>1</v>
      </c>
      <c r="H680">
        <v>0</v>
      </c>
      <c r="I680">
        <v>1</v>
      </c>
      <c r="J680">
        <v>0</v>
      </c>
      <c r="K680">
        <v>6</v>
      </c>
      <c r="L680">
        <v>0</v>
      </c>
      <c r="M680">
        <v>0</v>
      </c>
      <c r="N680">
        <v>0</v>
      </c>
      <c r="O680">
        <v>0</v>
      </c>
      <c r="P680" s="60">
        <v>39578</v>
      </c>
      <c r="Q680">
        <v>173</v>
      </c>
    </row>
    <row r="681" spans="2:17" ht="12.75">
      <c r="B681" t="s">
        <v>1118</v>
      </c>
      <c r="C681">
        <v>2</v>
      </c>
      <c r="D681">
        <v>0</v>
      </c>
      <c r="E681">
        <v>2</v>
      </c>
      <c r="F681">
        <v>1</v>
      </c>
      <c r="G681">
        <v>0</v>
      </c>
      <c r="H681">
        <v>0</v>
      </c>
      <c r="I681">
        <v>0</v>
      </c>
      <c r="J681">
        <v>0</v>
      </c>
      <c r="K681">
        <v>1</v>
      </c>
      <c r="L681">
        <v>2</v>
      </c>
      <c r="M681">
        <v>0</v>
      </c>
      <c r="N681">
        <v>0</v>
      </c>
      <c r="O681">
        <v>0</v>
      </c>
      <c r="P681" s="60">
        <v>39601</v>
      </c>
      <c r="Q681">
        <v>185</v>
      </c>
    </row>
    <row r="682" spans="2:17" ht="12.75">
      <c r="B682" t="s">
        <v>750</v>
      </c>
      <c r="C682">
        <v>94</v>
      </c>
      <c r="D682">
        <v>423</v>
      </c>
      <c r="E682">
        <v>517</v>
      </c>
      <c r="F682">
        <v>441</v>
      </c>
      <c r="G682">
        <v>227</v>
      </c>
      <c r="H682">
        <v>151</v>
      </c>
      <c r="I682">
        <v>257</v>
      </c>
      <c r="J682">
        <v>40</v>
      </c>
      <c r="K682">
        <v>2</v>
      </c>
      <c r="L682">
        <v>30</v>
      </c>
      <c r="M682">
        <v>7</v>
      </c>
      <c r="N682">
        <v>0</v>
      </c>
      <c r="O682">
        <v>0</v>
      </c>
      <c r="P682" s="60">
        <v>39605</v>
      </c>
      <c r="Q682">
        <v>220</v>
      </c>
    </row>
    <row r="683" spans="2:17" ht="12.75">
      <c r="B683" t="s">
        <v>1035</v>
      </c>
      <c r="C683">
        <v>155</v>
      </c>
      <c r="D683">
        <v>398</v>
      </c>
      <c r="E683">
        <v>553</v>
      </c>
      <c r="F683">
        <v>211</v>
      </c>
      <c r="G683">
        <v>139</v>
      </c>
      <c r="H683">
        <v>30</v>
      </c>
      <c r="I683">
        <v>124</v>
      </c>
      <c r="J683">
        <v>98</v>
      </c>
      <c r="K683">
        <v>0</v>
      </c>
      <c r="L683">
        <v>0</v>
      </c>
      <c r="M683">
        <v>0</v>
      </c>
      <c r="N683">
        <v>1</v>
      </c>
      <c r="O683">
        <v>35</v>
      </c>
      <c r="P683" s="61">
        <v>36708</v>
      </c>
      <c r="Q683">
        <v>260</v>
      </c>
    </row>
    <row r="684" spans="2:17" ht="12.75">
      <c r="B684" t="s">
        <v>745</v>
      </c>
      <c r="C684">
        <v>197</v>
      </c>
      <c r="D684">
        <v>622</v>
      </c>
      <c r="E684">
        <v>819</v>
      </c>
      <c r="F684">
        <v>273</v>
      </c>
      <c r="G684">
        <v>222</v>
      </c>
      <c r="H684">
        <v>75</v>
      </c>
      <c r="I684">
        <v>156</v>
      </c>
      <c r="J684">
        <v>72</v>
      </c>
      <c r="K684">
        <v>0</v>
      </c>
      <c r="L684">
        <v>0</v>
      </c>
      <c r="M684">
        <v>1</v>
      </c>
      <c r="N684">
        <v>35</v>
      </c>
      <c r="O684">
        <v>2</v>
      </c>
      <c r="P684" s="60">
        <v>39609</v>
      </c>
      <c r="Q684">
        <v>230</v>
      </c>
    </row>
    <row r="685" spans="2:17" ht="12.75">
      <c r="B685" t="s">
        <v>907</v>
      </c>
      <c r="C685">
        <v>24</v>
      </c>
      <c r="D685">
        <v>146</v>
      </c>
      <c r="E685">
        <v>170</v>
      </c>
      <c r="F685">
        <v>239</v>
      </c>
      <c r="G685">
        <v>188</v>
      </c>
      <c r="H685">
        <v>86</v>
      </c>
      <c r="I685">
        <v>90</v>
      </c>
      <c r="J685">
        <v>3</v>
      </c>
      <c r="K685">
        <v>25</v>
      </c>
      <c r="L685">
        <v>2</v>
      </c>
      <c r="M685">
        <v>0</v>
      </c>
      <c r="N685">
        <v>0</v>
      </c>
      <c r="O685">
        <v>0</v>
      </c>
      <c r="P685" s="60">
        <v>39600</v>
      </c>
      <c r="Q685">
        <v>211</v>
      </c>
    </row>
    <row r="686" spans="2:17" ht="12.75">
      <c r="B686" t="s">
        <v>950</v>
      </c>
      <c r="C686">
        <v>39</v>
      </c>
      <c r="D686">
        <v>144</v>
      </c>
      <c r="E686">
        <v>183</v>
      </c>
      <c r="F686">
        <v>225</v>
      </c>
      <c r="G686">
        <v>105</v>
      </c>
      <c r="H686">
        <v>77</v>
      </c>
      <c r="I686">
        <v>108</v>
      </c>
      <c r="J686">
        <v>5</v>
      </c>
      <c r="K686">
        <v>20</v>
      </c>
      <c r="L686">
        <v>1</v>
      </c>
      <c r="M686">
        <v>0</v>
      </c>
      <c r="N686">
        <v>0</v>
      </c>
      <c r="O686">
        <v>0</v>
      </c>
      <c r="P686" s="60">
        <v>39601</v>
      </c>
      <c r="Q686">
        <v>180</v>
      </c>
    </row>
    <row r="687" spans="2:17" ht="12.75">
      <c r="B687" t="s">
        <v>714</v>
      </c>
      <c r="C687">
        <v>19</v>
      </c>
      <c r="D687">
        <v>135</v>
      </c>
      <c r="E687">
        <v>154</v>
      </c>
      <c r="F687">
        <v>72</v>
      </c>
      <c r="G687">
        <v>107</v>
      </c>
      <c r="H687">
        <v>36</v>
      </c>
      <c r="I687">
        <v>52</v>
      </c>
      <c r="J687">
        <v>5</v>
      </c>
      <c r="K687">
        <v>0</v>
      </c>
      <c r="L687">
        <v>17</v>
      </c>
      <c r="M687">
        <v>1</v>
      </c>
      <c r="N687">
        <v>0</v>
      </c>
      <c r="O687">
        <v>0</v>
      </c>
      <c r="P687" s="60">
        <v>39606</v>
      </c>
      <c r="Q687">
        <v>195</v>
      </c>
    </row>
    <row r="688" spans="2:17" ht="12.75">
      <c r="B688" t="s">
        <v>1073</v>
      </c>
      <c r="C688">
        <v>56</v>
      </c>
      <c r="D688">
        <v>159</v>
      </c>
      <c r="E688">
        <v>215</v>
      </c>
      <c r="F688">
        <v>123</v>
      </c>
      <c r="G688">
        <v>147</v>
      </c>
      <c r="H688">
        <v>46</v>
      </c>
      <c r="I688">
        <v>73</v>
      </c>
      <c r="J688">
        <v>12</v>
      </c>
      <c r="K688">
        <v>0</v>
      </c>
      <c r="L688">
        <v>0</v>
      </c>
      <c r="M688">
        <v>20</v>
      </c>
      <c r="N688">
        <v>3</v>
      </c>
      <c r="O688">
        <v>0</v>
      </c>
      <c r="P688" s="60">
        <v>39609</v>
      </c>
      <c r="Q688">
        <v>234</v>
      </c>
    </row>
    <row r="689" spans="2:17" ht="12.75">
      <c r="B689" t="s">
        <v>992</v>
      </c>
      <c r="C689">
        <v>85</v>
      </c>
      <c r="D689">
        <v>206</v>
      </c>
      <c r="E689">
        <v>291</v>
      </c>
      <c r="F689">
        <v>218</v>
      </c>
      <c r="G689">
        <v>133</v>
      </c>
      <c r="H689">
        <v>60</v>
      </c>
      <c r="I689">
        <v>100</v>
      </c>
      <c r="J689">
        <v>18</v>
      </c>
      <c r="K689">
        <v>0</v>
      </c>
      <c r="L689">
        <v>0</v>
      </c>
      <c r="M689">
        <v>17</v>
      </c>
      <c r="N689">
        <v>6</v>
      </c>
      <c r="O689">
        <v>0</v>
      </c>
      <c r="P689" s="60">
        <v>39607</v>
      </c>
      <c r="Q689">
        <v>232</v>
      </c>
    </row>
    <row r="690" spans="2:17" ht="12.75">
      <c r="B690" t="s">
        <v>978</v>
      </c>
      <c r="C690">
        <v>95</v>
      </c>
      <c r="D690">
        <v>211</v>
      </c>
      <c r="E690">
        <v>306</v>
      </c>
      <c r="F690">
        <v>128</v>
      </c>
      <c r="G690">
        <v>199</v>
      </c>
      <c r="H690">
        <v>28</v>
      </c>
      <c r="I690">
        <v>72</v>
      </c>
      <c r="J690">
        <v>108</v>
      </c>
      <c r="K690">
        <v>0</v>
      </c>
      <c r="L690">
        <v>0</v>
      </c>
      <c r="M690">
        <v>0</v>
      </c>
      <c r="N690">
        <v>5</v>
      </c>
      <c r="O690">
        <v>14</v>
      </c>
      <c r="P690" s="60">
        <v>39609</v>
      </c>
      <c r="Q690">
        <v>249</v>
      </c>
    </row>
    <row r="691" spans="2:17" ht="12.75">
      <c r="B691" t="s">
        <v>772</v>
      </c>
      <c r="C691">
        <v>30</v>
      </c>
      <c r="D691">
        <v>78</v>
      </c>
      <c r="E691">
        <v>108</v>
      </c>
      <c r="F691">
        <v>44</v>
      </c>
      <c r="G691">
        <v>45</v>
      </c>
      <c r="H691">
        <v>31</v>
      </c>
      <c r="I691">
        <v>23</v>
      </c>
      <c r="J691">
        <v>11</v>
      </c>
      <c r="K691">
        <v>1</v>
      </c>
      <c r="L691">
        <v>0</v>
      </c>
      <c r="M691">
        <v>15</v>
      </c>
      <c r="N691">
        <v>0</v>
      </c>
      <c r="O691">
        <v>0</v>
      </c>
      <c r="P691" s="60">
        <v>39607</v>
      </c>
      <c r="Q691">
        <v>210</v>
      </c>
    </row>
    <row r="692" spans="2:17" ht="12.75">
      <c r="B692" t="s">
        <v>883</v>
      </c>
      <c r="C692">
        <v>105</v>
      </c>
      <c r="D692">
        <v>251</v>
      </c>
      <c r="E692">
        <v>356</v>
      </c>
      <c r="F692">
        <v>61</v>
      </c>
      <c r="G692">
        <v>98</v>
      </c>
      <c r="H692">
        <v>12</v>
      </c>
      <c r="I692">
        <v>52</v>
      </c>
      <c r="J692">
        <v>72</v>
      </c>
      <c r="K692">
        <v>0</v>
      </c>
      <c r="L692">
        <v>0</v>
      </c>
      <c r="M692">
        <v>0</v>
      </c>
      <c r="N692">
        <v>1</v>
      </c>
      <c r="O692">
        <v>28</v>
      </c>
      <c r="P692" s="61">
        <v>36708</v>
      </c>
      <c r="Q692">
        <v>275</v>
      </c>
    </row>
    <row r="693" spans="2:17" ht="12.75">
      <c r="B693" t="s">
        <v>935</v>
      </c>
      <c r="C693">
        <v>47</v>
      </c>
      <c r="D693">
        <v>78</v>
      </c>
      <c r="E693">
        <v>125</v>
      </c>
      <c r="F693">
        <v>18</v>
      </c>
      <c r="G693">
        <v>69</v>
      </c>
      <c r="H693">
        <v>28</v>
      </c>
      <c r="I693">
        <v>34</v>
      </c>
      <c r="J693">
        <v>8</v>
      </c>
      <c r="K693">
        <v>0</v>
      </c>
      <c r="L693">
        <v>2</v>
      </c>
      <c r="M693">
        <v>11</v>
      </c>
      <c r="N693">
        <v>1</v>
      </c>
      <c r="O693">
        <v>0</v>
      </c>
      <c r="P693" s="60">
        <v>39606</v>
      </c>
      <c r="Q693">
        <v>220</v>
      </c>
    </row>
    <row r="694" spans="2:17" ht="12.75">
      <c r="B694" t="s">
        <v>1081</v>
      </c>
      <c r="C694">
        <v>28</v>
      </c>
      <c r="D694">
        <v>44</v>
      </c>
      <c r="E694">
        <v>72</v>
      </c>
      <c r="F694">
        <v>10</v>
      </c>
      <c r="G694">
        <v>70</v>
      </c>
      <c r="H694">
        <v>7</v>
      </c>
      <c r="I694">
        <v>12</v>
      </c>
      <c r="J694">
        <v>26</v>
      </c>
      <c r="K694">
        <v>0</v>
      </c>
      <c r="L694">
        <v>0</v>
      </c>
      <c r="M694">
        <v>0</v>
      </c>
      <c r="N694">
        <v>1</v>
      </c>
      <c r="O694">
        <v>7</v>
      </c>
      <c r="P694" s="61">
        <v>36708</v>
      </c>
      <c r="Q694">
        <v>255</v>
      </c>
    </row>
    <row r="697" spans="3:6" ht="12.75">
      <c r="C697" t="s">
        <v>688</v>
      </c>
      <c r="E697" t="s">
        <v>689</v>
      </c>
      <c r="F697" t="s">
        <v>690</v>
      </c>
    </row>
    <row r="698" spans="2:12" ht="12.75">
      <c r="B698" t="s">
        <v>691</v>
      </c>
      <c r="C698" t="s">
        <v>692</v>
      </c>
      <c r="D698" t="s">
        <v>693</v>
      </c>
      <c r="E698" t="s">
        <v>694</v>
      </c>
      <c r="F698" t="s">
        <v>695</v>
      </c>
      <c r="G698" t="s">
        <v>696</v>
      </c>
      <c r="H698" t="s">
        <v>697</v>
      </c>
      <c r="I698" t="s">
        <v>698</v>
      </c>
      <c r="J698" t="s">
        <v>699</v>
      </c>
      <c r="K698" t="s">
        <v>700</v>
      </c>
      <c r="L698" t="s">
        <v>701</v>
      </c>
    </row>
    <row r="699" spans="2:12" ht="12.75">
      <c r="B699" t="s">
        <v>840</v>
      </c>
      <c r="C699">
        <v>0</v>
      </c>
      <c r="D699" t="s">
        <v>725</v>
      </c>
      <c r="E699">
        <v>6</v>
      </c>
      <c r="F699">
        <v>0</v>
      </c>
      <c r="G699">
        <v>2</v>
      </c>
      <c r="H699">
        <v>0</v>
      </c>
      <c r="I699">
        <v>4</v>
      </c>
      <c r="J699">
        <v>4</v>
      </c>
      <c r="K699">
        <v>61</v>
      </c>
      <c r="L699">
        <v>54</v>
      </c>
    </row>
    <row r="700" spans="2:12" ht="12.75">
      <c r="B700" t="s">
        <v>1116</v>
      </c>
      <c r="C700">
        <v>0</v>
      </c>
      <c r="D700" t="s">
        <v>721</v>
      </c>
      <c r="E700">
        <v>0</v>
      </c>
      <c r="F700">
        <v>2</v>
      </c>
      <c r="G700">
        <v>2</v>
      </c>
      <c r="H700">
        <v>2</v>
      </c>
      <c r="I700">
        <v>0</v>
      </c>
      <c r="J700">
        <v>2</v>
      </c>
      <c r="K700">
        <v>12</v>
      </c>
      <c r="L700">
        <v>30</v>
      </c>
    </row>
    <row r="701" spans="2:12" ht="12.75">
      <c r="B701" t="s">
        <v>823</v>
      </c>
      <c r="C701">
        <v>1</v>
      </c>
      <c r="D701" t="s">
        <v>705</v>
      </c>
      <c r="E701">
        <v>0</v>
      </c>
      <c r="F701">
        <v>2</v>
      </c>
      <c r="G701">
        <v>3</v>
      </c>
      <c r="H701">
        <v>2</v>
      </c>
      <c r="I701">
        <v>2</v>
      </c>
      <c r="J701">
        <v>2</v>
      </c>
      <c r="K701">
        <v>52</v>
      </c>
      <c r="L701">
        <v>107</v>
      </c>
    </row>
    <row r="702" spans="2:12" ht="12.75">
      <c r="B702" t="s">
        <v>1117</v>
      </c>
      <c r="C702">
        <v>0</v>
      </c>
      <c r="D702" t="s">
        <v>715</v>
      </c>
      <c r="E702">
        <v>0</v>
      </c>
      <c r="F702">
        <v>4</v>
      </c>
      <c r="G702">
        <v>1</v>
      </c>
      <c r="H702">
        <v>4</v>
      </c>
      <c r="I702">
        <v>0</v>
      </c>
      <c r="J702">
        <v>4</v>
      </c>
      <c r="K702">
        <v>1</v>
      </c>
      <c r="L702">
        <v>19</v>
      </c>
    </row>
    <row r="703" spans="2:12" ht="12.75">
      <c r="B703" t="s">
        <v>1118</v>
      </c>
      <c r="C703">
        <v>0</v>
      </c>
      <c r="D703" t="s">
        <v>707</v>
      </c>
      <c r="E703">
        <v>0</v>
      </c>
      <c r="F703">
        <v>3</v>
      </c>
      <c r="G703">
        <v>3</v>
      </c>
      <c r="H703">
        <v>3</v>
      </c>
      <c r="I703">
        <v>0</v>
      </c>
      <c r="J703">
        <v>3</v>
      </c>
      <c r="K703">
        <v>52</v>
      </c>
      <c r="L703">
        <v>1</v>
      </c>
    </row>
    <row r="704" spans="2:12" ht="12.75">
      <c r="B704" t="s">
        <v>750</v>
      </c>
      <c r="C704">
        <v>3</v>
      </c>
      <c r="D704" t="s">
        <v>703</v>
      </c>
      <c r="E704">
        <v>0</v>
      </c>
      <c r="F704">
        <v>6</v>
      </c>
      <c r="G704">
        <v>4</v>
      </c>
      <c r="H704">
        <v>6</v>
      </c>
      <c r="I704">
        <v>2</v>
      </c>
      <c r="J704">
        <v>6</v>
      </c>
      <c r="K704">
        <v>15</v>
      </c>
      <c r="L704">
        <v>62</v>
      </c>
    </row>
    <row r="705" spans="2:12" ht="12.75">
      <c r="B705" t="s">
        <v>1035</v>
      </c>
      <c r="C705">
        <v>1</v>
      </c>
      <c r="D705" t="s">
        <v>731</v>
      </c>
      <c r="E705">
        <v>8</v>
      </c>
      <c r="F705">
        <v>1</v>
      </c>
      <c r="G705">
        <v>3</v>
      </c>
      <c r="H705">
        <v>1</v>
      </c>
      <c r="I705">
        <v>4</v>
      </c>
      <c r="J705">
        <v>4</v>
      </c>
      <c r="K705">
        <v>33</v>
      </c>
      <c r="L705">
        <v>78</v>
      </c>
    </row>
    <row r="706" spans="2:12" ht="12.75">
      <c r="B706" t="s">
        <v>745</v>
      </c>
      <c r="C706">
        <v>0</v>
      </c>
      <c r="D706" t="s">
        <v>731</v>
      </c>
      <c r="E706">
        <v>5</v>
      </c>
      <c r="F706">
        <v>2</v>
      </c>
      <c r="G706">
        <v>4</v>
      </c>
      <c r="H706">
        <v>2</v>
      </c>
      <c r="I706">
        <v>4</v>
      </c>
      <c r="J706">
        <v>4</v>
      </c>
      <c r="K706">
        <v>34</v>
      </c>
      <c r="L706">
        <v>99</v>
      </c>
    </row>
    <row r="707" spans="2:12" ht="12.75">
      <c r="B707" t="s">
        <v>907</v>
      </c>
      <c r="C707">
        <v>0</v>
      </c>
      <c r="D707" t="s">
        <v>735</v>
      </c>
      <c r="E707">
        <v>0</v>
      </c>
      <c r="F707">
        <v>5</v>
      </c>
      <c r="G707">
        <v>4</v>
      </c>
      <c r="H707">
        <v>5</v>
      </c>
      <c r="I707">
        <v>1</v>
      </c>
      <c r="J707">
        <v>5</v>
      </c>
      <c r="K707">
        <v>5</v>
      </c>
      <c r="L707">
        <v>30</v>
      </c>
    </row>
    <row r="708" spans="2:12" ht="12.75">
      <c r="B708" t="s">
        <v>950</v>
      </c>
      <c r="C708">
        <v>0</v>
      </c>
      <c r="D708" t="s">
        <v>721</v>
      </c>
      <c r="E708">
        <v>0</v>
      </c>
      <c r="F708">
        <v>2</v>
      </c>
      <c r="G708">
        <v>2</v>
      </c>
      <c r="H708">
        <v>2</v>
      </c>
      <c r="I708">
        <v>0</v>
      </c>
      <c r="J708">
        <v>2</v>
      </c>
      <c r="K708">
        <v>11</v>
      </c>
      <c r="L708">
        <v>40</v>
      </c>
    </row>
    <row r="709" spans="2:12" ht="12.75">
      <c r="B709" t="s">
        <v>714</v>
      </c>
      <c r="C709">
        <v>0</v>
      </c>
      <c r="D709" t="s">
        <v>715</v>
      </c>
      <c r="E709">
        <v>0</v>
      </c>
      <c r="F709">
        <v>3</v>
      </c>
      <c r="G709">
        <v>3</v>
      </c>
      <c r="H709">
        <v>3</v>
      </c>
      <c r="I709">
        <v>1</v>
      </c>
      <c r="J709">
        <v>3</v>
      </c>
      <c r="K709">
        <v>7</v>
      </c>
      <c r="L709">
        <v>49</v>
      </c>
    </row>
    <row r="710" spans="2:12" ht="12.75">
      <c r="B710" t="s">
        <v>1073</v>
      </c>
      <c r="C710">
        <v>0</v>
      </c>
      <c r="D710" t="s">
        <v>705</v>
      </c>
      <c r="E710">
        <v>0</v>
      </c>
      <c r="F710">
        <v>2</v>
      </c>
      <c r="G710">
        <v>3</v>
      </c>
      <c r="H710">
        <v>2</v>
      </c>
      <c r="I710">
        <v>3</v>
      </c>
      <c r="J710">
        <v>2</v>
      </c>
      <c r="K710">
        <v>19</v>
      </c>
      <c r="L710">
        <v>50</v>
      </c>
    </row>
    <row r="711" spans="2:12" ht="12.75">
      <c r="B711" t="s">
        <v>992</v>
      </c>
      <c r="C711">
        <v>0</v>
      </c>
      <c r="D711" t="s">
        <v>712</v>
      </c>
      <c r="E711">
        <v>0</v>
      </c>
      <c r="F711">
        <v>2</v>
      </c>
      <c r="G711">
        <v>3</v>
      </c>
      <c r="H711">
        <v>2</v>
      </c>
      <c r="I711">
        <v>2</v>
      </c>
      <c r="J711">
        <v>2</v>
      </c>
      <c r="K711">
        <v>25</v>
      </c>
      <c r="L711">
        <v>55</v>
      </c>
    </row>
    <row r="712" spans="2:12" ht="12.75">
      <c r="B712" t="s">
        <v>978</v>
      </c>
      <c r="C712">
        <v>0</v>
      </c>
      <c r="D712" t="s">
        <v>705</v>
      </c>
      <c r="E712">
        <v>15</v>
      </c>
      <c r="F712">
        <v>2</v>
      </c>
      <c r="G712">
        <v>4</v>
      </c>
      <c r="H712">
        <v>2</v>
      </c>
      <c r="I712">
        <v>4</v>
      </c>
      <c r="J712">
        <v>4</v>
      </c>
      <c r="K712">
        <v>32</v>
      </c>
      <c r="L712">
        <v>67</v>
      </c>
    </row>
    <row r="713" spans="2:12" ht="12.75">
      <c r="B713" t="s">
        <v>772</v>
      </c>
      <c r="C713">
        <v>0</v>
      </c>
      <c r="D713" t="s">
        <v>731</v>
      </c>
      <c r="E713">
        <v>0</v>
      </c>
      <c r="F713">
        <v>4</v>
      </c>
      <c r="G713">
        <v>5</v>
      </c>
      <c r="H713">
        <v>4</v>
      </c>
      <c r="I713">
        <v>3</v>
      </c>
      <c r="J713">
        <v>4</v>
      </c>
      <c r="K713">
        <v>28</v>
      </c>
      <c r="L713">
        <v>67</v>
      </c>
    </row>
    <row r="714" spans="2:12" ht="12.75">
      <c r="B714" t="s">
        <v>883</v>
      </c>
      <c r="C714">
        <v>0</v>
      </c>
      <c r="D714" t="s">
        <v>725</v>
      </c>
      <c r="E714">
        <v>14</v>
      </c>
      <c r="F714">
        <v>0</v>
      </c>
      <c r="G714">
        <v>2</v>
      </c>
      <c r="H714">
        <v>0</v>
      </c>
      <c r="I714">
        <v>4</v>
      </c>
      <c r="J714">
        <v>4</v>
      </c>
      <c r="K714">
        <v>52</v>
      </c>
      <c r="L714">
        <v>116</v>
      </c>
    </row>
    <row r="715" spans="2:12" ht="12.75">
      <c r="B715" t="s">
        <v>935</v>
      </c>
      <c r="C715">
        <v>0</v>
      </c>
      <c r="D715" t="s">
        <v>705</v>
      </c>
      <c r="E715">
        <v>0</v>
      </c>
      <c r="F715">
        <v>3</v>
      </c>
      <c r="G715">
        <v>5</v>
      </c>
      <c r="H715">
        <v>3</v>
      </c>
      <c r="I715">
        <v>3</v>
      </c>
      <c r="J715">
        <v>3</v>
      </c>
      <c r="K715">
        <v>34</v>
      </c>
      <c r="L715">
        <v>52</v>
      </c>
    </row>
    <row r="716" spans="2:12" ht="12.75">
      <c r="B716" t="s">
        <v>1081</v>
      </c>
      <c r="C716">
        <v>0</v>
      </c>
      <c r="D716" t="s">
        <v>725</v>
      </c>
      <c r="E716">
        <v>16</v>
      </c>
      <c r="F716">
        <v>2</v>
      </c>
      <c r="G716">
        <v>4</v>
      </c>
      <c r="H716">
        <v>2</v>
      </c>
      <c r="I716">
        <v>4</v>
      </c>
      <c r="J716">
        <v>4</v>
      </c>
      <c r="K716">
        <v>44</v>
      </c>
      <c r="L716">
        <v>63</v>
      </c>
    </row>
    <row r="717" ht="12.75">
      <c r="B717" t="s">
        <v>1254</v>
      </c>
    </row>
    <row r="718" spans="3:5" ht="12.75">
      <c r="C718" t="s">
        <v>1231</v>
      </c>
      <c r="D718" t="s">
        <v>1232</v>
      </c>
      <c r="E718" t="s">
        <v>1233</v>
      </c>
    </row>
    <row r="719" spans="2:16" ht="12.75">
      <c r="B719" t="s">
        <v>691</v>
      </c>
      <c r="C719" t="s">
        <v>1234</v>
      </c>
      <c r="D719" t="s">
        <v>598</v>
      </c>
      <c r="E719" t="s">
        <v>472</v>
      </c>
      <c r="F719" t="s">
        <v>1235</v>
      </c>
      <c r="G719" t="s">
        <v>1236</v>
      </c>
      <c r="H719" t="s">
        <v>1237</v>
      </c>
      <c r="I719" t="s">
        <v>1235</v>
      </c>
      <c r="J719" t="s">
        <v>1236</v>
      </c>
      <c r="K719" t="s">
        <v>1237</v>
      </c>
      <c r="L719" t="s">
        <v>1235</v>
      </c>
      <c r="M719" t="s">
        <v>1236</v>
      </c>
      <c r="N719" t="s">
        <v>1237</v>
      </c>
      <c r="O719" t="s">
        <v>1238</v>
      </c>
      <c r="P719" t="s">
        <v>1239</v>
      </c>
    </row>
    <row r="720" spans="2:16" ht="12.75">
      <c r="B720" t="s">
        <v>1119</v>
      </c>
      <c r="C720">
        <v>23</v>
      </c>
      <c r="D720">
        <v>5</v>
      </c>
      <c r="E720">
        <v>278</v>
      </c>
      <c r="F720">
        <v>32</v>
      </c>
      <c r="G720">
        <v>95</v>
      </c>
      <c r="H720">
        <v>0.337</v>
      </c>
      <c r="I720">
        <v>0</v>
      </c>
      <c r="J720">
        <v>0</v>
      </c>
      <c r="K720" t="s">
        <v>1255</v>
      </c>
      <c r="L720">
        <v>18</v>
      </c>
      <c r="M720">
        <v>27</v>
      </c>
      <c r="N720">
        <v>0.667</v>
      </c>
      <c r="O720">
        <v>82</v>
      </c>
      <c r="P720">
        <v>3.6</v>
      </c>
    </row>
    <row r="721" spans="2:16" ht="12.75">
      <c r="B721" t="s">
        <v>1120</v>
      </c>
      <c r="C721">
        <v>17</v>
      </c>
      <c r="D721">
        <v>0</v>
      </c>
      <c r="E721">
        <v>71</v>
      </c>
      <c r="F721">
        <v>9</v>
      </c>
      <c r="G721">
        <v>26</v>
      </c>
      <c r="H721">
        <v>0.346</v>
      </c>
      <c r="I721">
        <v>4</v>
      </c>
      <c r="J721">
        <v>13</v>
      </c>
      <c r="K721">
        <v>0.308</v>
      </c>
      <c r="L721">
        <v>8</v>
      </c>
      <c r="M721">
        <v>10</v>
      </c>
      <c r="N721">
        <v>0.8</v>
      </c>
      <c r="O721">
        <v>30</v>
      </c>
      <c r="P721">
        <v>1.8</v>
      </c>
    </row>
    <row r="722" spans="2:16" ht="12.75">
      <c r="B722" t="s">
        <v>982</v>
      </c>
      <c r="C722">
        <v>81</v>
      </c>
      <c r="D722">
        <v>81</v>
      </c>
      <c r="E722">
        <v>3000</v>
      </c>
      <c r="F722">
        <v>625</v>
      </c>
      <c r="G722">
        <v>1354</v>
      </c>
      <c r="H722">
        <v>0.462</v>
      </c>
      <c r="I722">
        <v>134</v>
      </c>
      <c r="J722">
        <v>387</v>
      </c>
      <c r="K722">
        <v>0.346</v>
      </c>
      <c r="L722">
        <v>248</v>
      </c>
      <c r="M722">
        <v>316</v>
      </c>
      <c r="N722">
        <v>0.785</v>
      </c>
      <c r="O722">
        <v>1632</v>
      </c>
      <c r="P722">
        <v>20.1</v>
      </c>
    </row>
    <row r="723" spans="2:16" ht="12.75">
      <c r="B723" t="s">
        <v>832</v>
      </c>
      <c r="C723">
        <v>70</v>
      </c>
      <c r="D723">
        <v>70</v>
      </c>
      <c r="E723">
        <v>2474</v>
      </c>
      <c r="F723">
        <v>414</v>
      </c>
      <c r="G723">
        <v>824</v>
      </c>
      <c r="H723">
        <v>0.502</v>
      </c>
      <c r="I723">
        <v>155</v>
      </c>
      <c r="J723">
        <v>359</v>
      </c>
      <c r="K723">
        <v>0.432</v>
      </c>
      <c r="L723">
        <v>164</v>
      </c>
      <c r="M723">
        <v>212</v>
      </c>
      <c r="N723">
        <v>0.774</v>
      </c>
      <c r="O723">
        <v>1147</v>
      </c>
      <c r="P723">
        <v>16.4</v>
      </c>
    </row>
    <row r="724" spans="2:16" ht="12.75">
      <c r="B724" t="s">
        <v>855</v>
      </c>
      <c r="C724">
        <v>75</v>
      </c>
      <c r="D724">
        <v>30</v>
      </c>
      <c r="E724">
        <v>1754</v>
      </c>
      <c r="F724">
        <v>328</v>
      </c>
      <c r="G724">
        <v>653</v>
      </c>
      <c r="H724">
        <v>0.502</v>
      </c>
      <c r="I724">
        <v>13</v>
      </c>
      <c r="J724">
        <v>48</v>
      </c>
      <c r="K724">
        <v>0.271</v>
      </c>
      <c r="L724">
        <v>183</v>
      </c>
      <c r="M724">
        <v>260</v>
      </c>
      <c r="N724">
        <v>0.704</v>
      </c>
      <c r="O724">
        <v>852</v>
      </c>
      <c r="P724">
        <v>11.4</v>
      </c>
    </row>
    <row r="725" spans="2:16" ht="12.75">
      <c r="B725" t="s">
        <v>1121</v>
      </c>
      <c r="C725">
        <v>82</v>
      </c>
      <c r="D725">
        <v>30</v>
      </c>
      <c r="E725">
        <v>2117</v>
      </c>
      <c r="F725">
        <v>308</v>
      </c>
      <c r="G725">
        <v>767</v>
      </c>
      <c r="H725">
        <v>0.402</v>
      </c>
      <c r="I725">
        <v>156</v>
      </c>
      <c r="J725">
        <v>432</v>
      </c>
      <c r="K725">
        <v>0.361</v>
      </c>
      <c r="L725">
        <v>124</v>
      </c>
      <c r="M725">
        <v>146</v>
      </c>
      <c r="N725">
        <v>0.849</v>
      </c>
      <c r="O725">
        <v>896</v>
      </c>
      <c r="P725">
        <v>10.9</v>
      </c>
    </row>
    <row r="726" spans="2:16" ht="12.75">
      <c r="B726" t="s">
        <v>872</v>
      </c>
      <c r="C726">
        <v>82</v>
      </c>
      <c r="D726">
        <v>9</v>
      </c>
      <c r="E726">
        <v>2089</v>
      </c>
      <c r="F726">
        <v>256</v>
      </c>
      <c r="G726">
        <v>592</v>
      </c>
      <c r="H726">
        <v>0.432</v>
      </c>
      <c r="I726">
        <v>36</v>
      </c>
      <c r="J726">
        <v>140</v>
      </c>
      <c r="K726">
        <v>0.257</v>
      </c>
      <c r="L726">
        <v>243</v>
      </c>
      <c r="M726">
        <v>348</v>
      </c>
      <c r="N726">
        <v>0.698</v>
      </c>
      <c r="O726">
        <v>791</v>
      </c>
      <c r="P726">
        <v>9.6</v>
      </c>
    </row>
    <row r="727" spans="2:16" ht="12.75">
      <c r="B727" t="s">
        <v>1122</v>
      </c>
      <c r="C727">
        <v>53</v>
      </c>
      <c r="D727">
        <v>46</v>
      </c>
      <c r="E727">
        <v>1381</v>
      </c>
      <c r="F727">
        <v>189</v>
      </c>
      <c r="G727">
        <v>442</v>
      </c>
      <c r="H727">
        <v>0.428</v>
      </c>
      <c r="I727">
        <v>30</v>
      </c>
      <c r="J727">
        <v>91</v>
      </c>
      <c r="K727">
        <v>0.33</v>
      </c>
      <c r="L727">
        <v>90</v>
      </c>
      <c r="M727">
        <v>123</v>
      </c>
      <c r="N727">
        <v>0.732</v>
      </c>
      <c r="O727">
        <v>498</v>
      </c>
      <c r="P727">
        <v>9.4</v>
      </c>
    </row>
    <row r="728" spans="2:16" ht="12.75">
      <c r="B728" t="s">
        <v>910</v>
      </c>
      <c r="C728">
        <v>70</v>
      </c>
      <c r="D728">
        <v>64</v>
      </c>
      <c r="E728">
        <v>1663</v>
      </c>
      <c r="F728">
        <v>219</v>
      </c>
      <c r="G728">
        <v>500</v>
      </c>
      <c r="H728">
        <v>0.438</v>
      </c>
      <c r="I728">
        <v>0</v>
      </c>
      <c r="J728">
        <v>1</v>
      </c>
      <c r="K728">
        <v>0</v>
      </c>
      <c r="L728">
        <v>67</v>
      </c>
      <c r="M728">
        <v>121</v>
      </c>
      <c r="N728">
        <v>0.554</v>
      </c>
      <c r="O728">
        <v>505</v>
      </c>
      <c r="P728">
        <v>7.2</v>
      </c>
    </row>
    <row r="729" spans="2:16" ht="12.75">
      <c r="B729" t="s">
        <v>1123</v>
      </c>
      <c r="C729">
        <v>50</v>
      </c>
      <c r="D729">
        <v>0</v>
      </c>
      <c r="E729">
        <v>678</v>
      </c>
      <c r="F729">
        <v>98</v>
      </c>
      <c r="G729">
        <v>233</v>
      </c>
      <c r="H729">
        <v>0.421</v>
      </c>
      <c r="I729">
        <v>10</v>
      </c>
      <c r="J729">
        <v>37</v>
      </c>
      <c r="K729">
        <v>0.27</v>
      </c>
      <c r="L729">
        <v>72</v>
      </c>
      <c r="M729">
        <v>104</v>
      </c>
      <c r="N729">
        <v>0.692</v>
      </c>
      <c r="O729">
        <v>278</v>
      </c>
      <c r="P729">
        <v>5.6</v>
      </c>
    </row>
    <row r="730" spans="2:16" ht="12.75">
      <c r="B730" t="s">
        <v>826</v>
      </c>
      <c r="C730">
        <v>38</v>
      </c>
      <c r="D730">
        <v>15</v>
      </c>
      <c r="E730">
        <v>713</v>
      </c>
      <c r="F730">
        <v>72</v>
      </c>
      <c r="G730">
        <v>142</v>
      </c>
      <c r="H730">
        <v>0.507</v>
      </c>
      <c r="I730">
        <v>0</v>
      </c>
      <c r="J730">
        <v>0</v>
      </c>
      <c r="K730" t="s">
        <v>1255</v>
      </c>
      <c r="L730">
        <v>40</v>
      </c>
      <c r="M730">
        <v>98</v>
      </c>
      <c r="N730">
        <v>0.408</v>
      </c>
      <c r="O730">
        <v>184</v>
      </c>
      <c r="P730">
        <v>4.8</v>
      </c>
    </row>
    <row r="731" spans="2:16" ht="12.75">
      <c r="B731" t="s">
        <v>767</v>
      </c>
      <c r="C731">
        <v>74</v>
      </c>
      <c r="D731">
        <v>26</v>
      </c>
      <c r="E731">
        <v>1172</v>
      </c>
      <c r="F731">
        <v>53</v>
      </c>
      <c r="G731">
        <v>113</v>
      </c>
      <c r="H731">
        <v>0.469</v>
      </c>
      <c r="I731">
        <v>0</v>
      </c>
      <c r="J731">
        <v>1</v>
      </c>
      <c r="K731">
        <v>0</v>
      </c>
      <c r="L731">
        <v>34</v>
      </c>
      <c r="M731">
        <v>74</v>
      </c>
      <c r="N731">
        <v>0.459</v>
      </c>
      <c r="O731">
        <v>140</v>
      </c>
      <c r="P731">
        <v>1.9</v>
      </c>
    </row>
    <row r="732" spans="2:16" ht="12.75">
      <c r="B732" t="s">
        <v>1005</v>
      </c>
      <c r="C732">
        <v>37</v>
      </c>
      <c r="D732">
        <v>1</v>
      </c>
      <c r="E732">
        <v>440</v>
      </c>
      <c r="F732">
        <v>43</v>
      </c>
      <c r="G732">
        <v>126</v>
      </c>
      <c r="H732">
        <v>0.341</v>
      </c>
      <c r="I732">
        <v>25</v>
      </c>
      <c r="J732">
        <v>81</v>
      </c>
      <c r="K732">
        <v>0.309</v>
      </c>
      <c r="L732">
        <v>13</v>
      </c>
      <c r="M732">
        <v>19</v>
      </c>
      <c r="N732">
        <v>0.684</v>
      </c>
      <c r="O732">
        <v>124</v>
      </c>
      <c r="P732">
        <v>3.4</v>
      </c>
    </row>
    <row r="733" spans="2:16" ht="12.75">
      <c r="B733" t="s">
        <v>1124</v>
      </c>
      <c r="C733">
        <v>53</v>
      </c>
      <c r="D733">
        <v>0</v>
      </c>
      <c r="E733">
        <v>547</v>
      </c>
      <c r="F733">
        <v>39</v>
      </c>
      <c r="G733">
        <v>115</v>
      </c>
      <c r="H733">
        <v>0.339</v>
      </c>
      <c r="I733">
        <v>16</v>
      </c>
      <c r="J733">
        <v>72</v>
      </c>
      <c r="K733">
        <v>0.222</v>
      </c>
      <c r="L733">
        <v>13</v>
      </c>
      <c r="M733">
        <v>17</v>
      </c>
      <c r="N733">
        <v>0.765</v>
      </c>
      <c r="O733">
        <v>107</v>
      </c>
      <c r="P733">
        <v>2</v>
      </c>
    </row>
    <row r="734" spans="2:16" ht="12.75">
      <c r="B734" t="s">
        <v>1016</v>
      </c>
      <c r="C734">
        <v>33</v>
      </c>
      <c r="D734">
        <v>1</v>
      </c>
      <c r="E734">
        <v>286</v>
      </c>
      <c r="F734">
        <v>39</v>
      </c>
      <c r="G734">
        <v>78</v>
      </c>
      <c r="H734">
        <v>0.5</v>
      </c>
      <c r="I734">
        <v>0</v>
      </c>
      <c r="J734">
        <v>0</v>
      </c>
      <c r="K734" t="s">
        <v>1255</v>
      </c>
      <c r="L734">
        <v>22</v>
      </c>
      <c r="M734">
        <v>49</v>
      </c>
      <c r="N734">
        <v>0.449</v>
      </c>
      <c r="O734">
        <v>100</v>
      </c>
      <c r="P734">
        <v>3</v>
      </c>
    </row>
    <row r="735" spans="2:16" ht="12.75">
      <c r="B735" t="s">
        <v>904</v>
      </c>
      <c r="C735">
        <v>11</v>
      </c>
      <c r="D735">
        <v>0</v>
      </c>
      <c r="E735">
        <v>96</v>
      </c>
      <c r="F735">
        <v>16</v>
      </c>
      <c r="G735">
        <v>38</v>
      </c>
      <c r="H735">
        <v>0.421</v>
      </c>
      <c r="I735">
        <v>3</v>
      </c>
      <c r="J735">
        <v>7</v>
      </c>
      <c r="K735">
        <v>0.429</v>
      </c>
      <c r="L735">
        <v>5</v>
      </c>
      <c r="M735">
        <v>6</v>
      </c>
      <c r="N735">
        <v>0.833</v>
      </c>
      <c r="O735">
        <v>40</v>
      </c>
      <c r="P735">
        <v>3.6</v>
      </c>
    </row>
    <row r="736" spans="2:16" ht="12.75">
      <c r="B736" t="s">
        <v>730</v>
      </c>
      <c r="C736">
        <v>51</v>
      </c>
      <c r="D736">
        <v>49</v>
      </c>
      <c r="E736">
        <v>1954</v>
      </c>
      <c r="F736">
        <v>439</v>
      </c>
      <c r="G736">
        <v>937</v>
      </c>
      <c r="H736">
        <v>0.469</v>
      </c>
      <c r="I736">
        <v>22</v>
      </c>
      <c r="J736">
        <v>77</v>
      </c>
      <c r="K736">
        <v>0.286</v>
      </c>
      <c r="L736">
        <v>354</v>
      </c>
      <c r="M736">
        <v>467</v>
      </c>
      <c r="N736">
        <v>0.758</v>
      </c>
      <c r="O736">
        <v>1254</v>
      </c>
      <c r="P736">
        <v>24.6</v>
      </c>
    </row>
    <row r="737" spans="2:16" ht="12.75">
      <c r="B737" t="s">
        <v>909</v>
      </c>
      <c r="C737">
        <v>63</v>
      </c>
      <c r="D737">
        <v>62</v>
      </c>
      <c r="E737">
        <v>2315</v>
      </c>
      <c r="F737">
        <v>400</v>
      </c>
      <c r="G737">
        <v>787</v>
      </c>
      <c r="H737">
        <v>0.508</v>
      </c>
      <c r="I737">
        <v>66</v>
      </c>
      <c r="J737">
        <v>198</v>
      </c>
      <c r="K737">
        <v>0.333</v>
      </c>
      <c r="L737">
        <v>106</v>
      </c>
      <c r="M737">
        <v>150</v>
      </c>
      <c r="N737">
        <v>0.707</v>
      </c>
      <c r="O737">
        <v>972</v>
      </c>
      <c r="P737">
        <v>15.4</v>
      </c>
    </row>
    <row r="740" spans="3:5" ht="12.75">
      <c r="C740" t="s">
        <v>1240</v>
      </c>
      <c r="E740" t="s">
        <v>1241</v>
      </c>
    </row>
    <row r="741" spans="2:17" ht="12.75">
      <c r="B741" t="s">
        <v>691</v>
      </c>
      <c r="C741" t="s">
        <v>700</v>
      </c>
      <c r="D741" t="s">
        <v>701</v>
      </c>
      <c r="E741" t="s">
        <v>1242</v>
      </c>
      <c r="F741" t="s">
        <v>1243</v>
      </c>
      <c r="G741" t="s">
        <v>1244</v>
      </c>
      <c r="H741" t="s">
        <v>1245</v>
      </c>
      <c r="I741" t="s">
        <v>1246</v>
      </c>
      <c r="J741" t="s">
        <v>1247</v>
      </c>
      <c r="K741" t="s">
        <v>1248</v>
      </c>
      <c r="L741" t="s">
        <v>1249</v>
      </c>
      <c r="M741" t="s">
        <v>1250</v>
      </c>
      <c r="N741" t="s">
        <v>1244</v>
      </c>
      <c r="O741" t="s">
        <v>1251</v>
      </c>
      <c r="P741" t="s">
        <v>1252</v>
      </c>
      <c r="Q741" t="s">
        <v>1253</v>
      </c>
    </row>
    <row r="742" spans="2:17" ht="12.75">
      <c r="B742" t="s">
        <v>1119</v>
      </c>
      <c r="C742">
        <v>28</v>
      </c>
      <c r="D742">
        <v>49</v>
      </c>
      <c r="E742">
        <v>77</v>
      </c>
      <c r="F742">
        <v>13</v>
      </c>
      <c r="G742">
        <v>42</v>
      </c>
      <c r="H742">
        <v>4</v>
      </c>
      <c r="I742">
        <v>17</v>
      </c>
      <c r="J742">
        <v>14</v>
      </c>
      <c r="K742">
        <v>0</v>
      </c>
      <c r="L742">
        <v>0</v>
      </c>
      <c r="M742">
        <v>0</v>
      </c>
      <c r="N742">
        <v>1</v>
      </c>
      <c r="O742">
        <v>11</v>
      </c>
      <c r="P742" s="61">
        <v>36708</v>
      </c>
      <c r="Q742">
        <v>265</v>
      </c>
    </row>
    <row r="743" spans="2:17" ht="12.75">
      <c r="B743" t="s">
        <v>1120</v>
      </c>
      <c r="C743">
        <v>3</v>
      </c>
      <c r="D743">
        <v>11</v>
      </c>
      <c r="E743">
        <v>14</v>
      </c>
      <c r="F743">
        <v>9</v>
      </c>
      <c r="G743">
        <v>4</v>
      </c>
      <c r="H743">
        <v>4</v>
      </c>
      <c r="I743">
        <v>5</v>
      </c>
      <c r="J743">
        <v>2</v>
      </c>
      <c r="K743">
        <v>1</v>
      </c>
      <c r="L743">
        <v>3</v>
      </c>
      <c r="M743">
        <v>0</v>
      </c>
      <c r="N743">
        <v>0</v>
      </c>
      <c r="O743">
        <v>0</v>
      </c>
      <c r="P743" s="60">
        <v>39604</v>
      </c>
      <c r="Q743">
        <v>215</v>
      </c>
    </row>
    <row r="744" spans="2:17" ht="12.75">
      <c r="B744" t="s">
        <v>982</v>
      </c>
      <c r="C744">
        <v>140</v>
      </c>
      <c r="D744">
        <v>359</v>
      </c>
      <c r="E744">
        <v>499</v>
      </c>
      <c r="F744">
        <v>158</v>
      </c>
      <c r="G744">
        <v>230</v>
      </c>
      <c r="H744">
        <v>111</v>
      </c>
      <c r="I744">
        <v>190</v>
      </c>
      <c r="J744">
        <v>79</v>
      </c>
      <c r="K744">
        <v>0</v>
      </c>
      <c r="L744">
        <v>0</v>
      </c>
      <c r="M744">
        <v>24</v>
      </c>
      <c r="N744">
        <v>13</v>
      </c>
      <c r="O744">
        <v>0</v>
      </c>
      <c r="P744" s="60">
        <v>39608</v>
      </c>
      <c r="Q744">
        <v>220</v>
      </c>
    </row>
    <row r="745" spans="2:17" ht="12.75">
      <c r="B745" t="s">
        <v>832</v>
      </c>
      <c r="C745">
        <v>51</v>
      </c>
      <c r="D745">
        <v>416</v>
      </c>
      <c r="E745">
        <v>467</v>
      </c>
      <c r="F745">
        <v>240</v>
      </c>
      <c r="G745">
        <v>145</v>
      </c>
      <c r="H745">
        <v>35</v>
      </c>
      <c r="I745">
        <v>182</v>
      </c>
      <c r="J745">
        <v>16</v>
      </c>
      <c r="K745">
        <v>0</v>
      </c>
      <c r="L745">
        <v>12</v>
      </c>
      <c r="M745">
        <v>22</v>
      </c>
      <c r="N745">
        <v>1</v>
      </c>
      <c r="O745">
        <v>0</v>
      </c>
      <c r="P745" s="60">
        <v>39607</v>
      </c>
      <c r="Q745">
        <v>218</v>
      </c>
    </row>
    <row r="746" spans="2:17" ht="12.75">
      <c r="B746" t="s">
        <v>855</v>
      </c>
      <c r="C746">
        <v>123</v>
      </c>
      <c r="D746">
        <v>233</v>
      </c>
      <c r="E746">
        <v>356</v>
      </c>
      <c r="F746">
        <v>53</v>
      </c>
      <c r="G746">
        <v>156</v>
      </c>
      <c r="H746">
        <v>36</v>
      </c>
      <c r="I746">
        <v>85</v>
      </c>
      <c r="J746">
        <v>29</v>
      </c>
      <c r="K746">
        <v>0</v>
      </c>
      <c r="L746">
        <v>0</v>
      </c>
      <c r="M746">
        <v>1</v>
      </c>
      <c r="N746">
        <v>22</v>
      </c>
      <c r="O746">
        <v>1</v>
      </c>
      <c r="P746" s="60">
        <v>39608</v>
      </c>
      <c r="Q746">
        <v>219</v>
      </c>
    </row>
    <row r="747" spans="2:17" ht="12.75">
      <c r="B747" t="s">
        <v>1121</v>
      </c>
      <c r="C747">
        <v>34</v>
      </c>
      <c r="D747">
        <v>176</v>
      </c>
      <c r="E747">
        <v>210</v>
      </c>
      <c r="F747">
        <v>177</v>
      </c>
      <c r="G747">
        <v>94</v>
      </c>
      <c r="H747">
        <v>48</v>
      </c>
      <c r="I747">
        <v>134</v>
      </c>
      <c r="J747">
        <v>1</v>
      </c>
      <c r="K747">
        <v>1</v>
      </c>
      <c r="L747">
        <v>25</v>
      </c>
      <c r="M747">
        <v>0</v>
      </c>
      <c r="N747">
        <v>0</v>
      </c>
      <c r="O747">
        <v>0</v>
      </c>
      <c r="P747" s="60">
        <v>39602</v>
      </c>
      <c r="Q747">
        <v>170</v>
      </c>
    </row>
    <row r="748" spans="2:17" ht="12.75">
      <c r="B748" t="s">
        <v>872</v>
      </c>
      <c r="C748">
        <v>41</v>
      </c>
      <c r="D748">
        <v>209</v>
      </c>
      <c r="E748">
        <v>250</v>
      </c>
      <c r="F748">
        <v>296</v>
      </c>
      <c r="G748">
        <v>185</v>
      </c>
      <c r="H748">
        <v>92</v>
      </c>
      <c r="I748">
        <v>127</v>
      </c>
      <c r="J748">
        <v>21</v>
      </c>
      <c r="K748">
        <v>21</v>
      </c>
      <c r="L748">
        <v>4</v>
      </c>
      <c r="M748">
        <v>0</v>
      </c>
      <c r="N748">
        <v>0</v>
      </c>
      <c r="O748">
        <v>0</v>
      </c>
      <c r="P748" s="61">
        <v>36678</v>
      </c>
      <c r="Q748">
        <v>175</v>
      </c>
    </row>
    <row r="749" spans="2:17" ht="12.75">
      <c r="B749" t="s">
        <v>1122</v>
      </c>
      <c r="C749">
        <v>21</v>
      </c>
      <c r="D749">
        <v>118</v>
      </c>
      <c r="E749">
        <v>139</v>
      </c>
      <c r="F749">
        <v>222</v>
      </c>
      <c r="G749">
        <v>85</v>
      </c>
      <c r="H749">
        <v>44</v>
      </c>
      <c r="I749">
        <v>89</v>
      </c>
      <c r="J749">
        <v>2</v>
      </c>
      <c r="K749">
        <v>25</v>
      </c>
      <c r="L749">
        <v>1</v>
      </c>
      <c r="M749">
        <v>0</v>
      </c>
      <c r="N749">
        <v>0</v>
      </c>
      <c r="O749">
        <v>0</v>
      </c>
      <c r="P749" s="60">
        <v>39600</v>
      </c>
      <c r="Q749">
        <v>180</v>
      </c>
    </row>
    <row r="750" spans="2:17" ht="12.75">
      <c r="B750" t="s">
        <v>910</v>
      </c>
      <c r="C750">
        <v>127</v>
      </c>
      <c r="D750">
        <v>297</v>
      </c>
      <c r="E750">
        <v>424</v>
      </c>
      <c r="F750">
        <v>58</v>
      </c>
      <c r="G750">
        <v>185</v>
      </c>
      <c r="H750">
        <v>32</v>
      </c>
      <c r="I750">
        <v>101</v>
      </c>
      <c r="J750">
        <v>114</v>
      </c>
      <c r="K750">
        <v>0</v>
      </c>
      <c r="L750">
        <v>0</v>
      </c>
      <c r="M750">
        <v>0</v>
      </c>
      <c r="N750">
        <v>1</v>
      </c>
      <c r="O750">
        <v>24</v>
      </c>
      <c r="P750" s="61">
        <v>36708</v>
      </c>
      <c r="Q750">
        <v>275</v>
      </c>
    </row>
    <row r="751" spans="2:17" ht="12.75">
      <c r="B751" t="s">
        <v>1123</v>
      </c>
      <c r="C751">
        <v>27</v>
      </c>
      <c r="D751">
        <v>83</v>
      </c>
      <c r="E751">
        <v>110</v>
      </c>
      <c r="F751">
        <v>51</v>
      </c>
      <c r="G751">
        <v>47</v>
      </c>
      <c r="H751">
        <v>19</v>
      </c>
      <c r="I751">
        <v>55</v>
      </c>
      <c r="J751">
        <v>2</v>
      </c>
      <c r="K751">
        <v>5</v>
      </c>
      <c r="L751">
        <v>8</v>
      </c>
      <c r="M751">
        <v>1</v>
      </c>
      <c r="N751">
        <v>0</v>
      </c>
      <c r="O751">
        <v>0</v>
      </c>
      <c r="P751" s="60">
        <v>39604</v>
      </c>
      <c r="Q751">
        <v>198</v>
      </c>
    </row>
    <row r="752" spans="2:17" ht="12.75">
      <c r="B752" t="s">
        <v>826</v>
      </c>
      <c r="C752">
        <v>51</v>
      </c>
      <c r="D752">
        <v>137</v>
      </c>
      <c r="E752">
        <v>188</v>
      </c>
      <c r="F752">
        <v>45</v>
      </c>
      <c r="G752">
        <v>82</v>
      </c>
      <c r="H752">
        <v>22</v>
      </c>
      <c r="I752">
        <v>51</v>
      </c>
      <c r="J752">
        <v>23</v>
      </c>
      <c r="K752">
        <v>0</v>
      </c>
      <c r="L752">
        <v>0</v>
      </c>
      <c r="M752">
        <v>0</v>
      </c>
      <c r="N752">
        <v>8</v>
      </c>
      <c r="O752">
        <v>11</v>
      </c>
      <c r="P752" s="60">
        <v>39610</v>
      </c>
      <c r="Q752">
        <v>248</v>
      </c>
    </row>
    <row r="753" spans="2:17" ht="12.75">
      <c r="B753" t="s">
        <v>767</v>
      </c>
      <c r="C753">
        <v>64</v>
      </c>
      <c r="D753">
        <v>114</v>
      </c>
      <c r="E753">
        <v>178</v>
      </c>
      <c r="F753">
        <v>25</v>
      </c>
      <c r="G753">
        <v>194</v>
      </c>
      <c r="H753">
        <v>23</v>
      </c>
      <c r="I753">
        <v>48</v>
      </c>
      <c r="J753">
        <v>25</v>
      </c>
      <c r="K753">
        <v>0</v>
      </c>
      <c r="L753">
        <v>0</v>
      </c>
      <c r="M753">
        <v>0</v>
      </c>
      <c r="N753">
        <v>4</v>
      </c>
      <c r="O753">
        <v>12</v>
      </c>
      <c r="P753" s="61">
        <v>36708</v>
      </c>
      <c r="Q753">
        <v>260</v>
      </c>
    </row>
    <row r="754" spans="2:17" ht="12.75">
      <c r="B754" t="s">
        <v>1005</v>
      </c>
      <c r="C754">
        <v>26</v>
      </c>
      <c r="D754">
        <v>70</v>
      </c>
      <c r="E754">
        <v>96</v>
      </c>
      <c r="F754">
        <v>22</v>
      </c>
      <c r="G754">
        <v>62</v>
      </c>
      <c r="H754">
        <v>10</v>
      </c>
      <c r="I754">
        <v>23</v>
      </c>
      <c r="J754">
        <v>2</v>
      </c>
      <c r="K754">
        <v>0</v>
      </c>
      <c r="L754">
        <v>0</v>
      </c>
      <c r="M754">
        <v>4</v>
      </c>
      <c r="N754">
        <v>8</v>
      </c>
      <c r="O754">
        <v>0</v>
      </c>
      <c r="P754" s="60">
        <v>39607</v>
      </c>
      <c r="Q754">
        <v>245</v>
      </c>
    </row>
    <row r="755" spans="2:17" ht="12.75">
      <c r="B755" t="s">
        <v>1124</v>
      </c>
      <c r="C755">
        <v>12</v>
      </c>
      <c r="D755">
        <v>53</v>
      </c>
      <c r="E755">
        <v>65</v>
      </c>
      <c r="F755">
        <v>20</v>
      </c>
      <c r="G755">
        <v>34</v>
      </c>
      <c r="H755">
        <v>5</v>
      </c>
      <c r="I755">
        <v>16</v>
      </c>
      <c r="J755">
        <v>1</v>
      </c>
      <c r="K755">
        <v>0</v>
      </c>
      <c r="L755">
        <v>9</v>
      </c>
      <c r="M755">
        <v>1</v>
      </c>
      <c r="N755">
        <v>0</v>
      </c>
      <c r="O755">
        <v>0</v>
      </c>
      <c r="P755" s="60">
        <v>39605</v>
      </c>
      <c r="Q755">
        <v>215</v>
      </c>
    </row>
    <row r="756" spans="2:17" ht="12.75">
      <c r="B756" t="s">
        <v>1016</v>
      </c>
      <c r="C756">
        <v>37</v>
      </c>
      <c r="D756">
        <v>55</v>
      </c>
      <c r="E756">
        <v>92</v>
      </c>
      <c r="F756">
        <v>8</v>
      </c>
      <c r="G756">
        <v>38</v>
      </c>
      <c r="H756">
        <v>7</v>
      </c>
      <c r="I756">
        <v>14</v>
      </c>
      <c r="J756">
        <v>4</v>
      </c>
      <c r="K756">
        <v>0</v>
      </c>
      <c r="L756">
        <v>0</v>
      </c>
      <c r="M756">
        <v>0</v>
      </c>
      <c r="N756">
        <v>8</v>
      </c>
      <c r="O756">
        <v>1</v>
      </c>
      <c r="P756" s="60">
        <v>39608</v>
      </c>
      <c r="Q756">
        <v>245</v>
      </c>
    </row>
    <row r="757" spans="2:17" ht="12.75">
      <c r="B757" t="s">
        <v>904</v>
      </c>
      <c r="C757">
        <v>3</v>
      </c>
      <c r="D757">
        <v>9</v>
      </c>
      <c r="E757">
        <v>12</v>
      </c>
      <c r="F757">
        <v>2</v>
      </c>
      <c r="G757">
        <v>11</v>
      </c>
      <c r="H757">
        <v>3</v>
      </c>
      <c r="I757">
        <v>3</v>
      </c>
      <c r="J757">
        <v>0</v>
      </c>
      <c r="K757">
        <v>0</v>
      </c>
      <c r="L757">
        <v>8</v>
      </c>
      <c r="M757">
        <v>1</v>
      </c>
      <c r="N757">
        <v>0</v>
      </c>
      <c r="O757">
        <v>0</v>
      </c>
      <c r="P757" s="60">
        <v>39605</v>
      </c>
      <c r="Q757">
        <v>179</v>
      </c>
    </row>
    <row r="758" spans="2:17" ht="12.75">
      <c r="B758" t="s">
        <v>730</v>
      </c>
      <c r="C758">
        <v>45</v>
      </c>
      <c r="D758">
        <v>169</v>
      </c>
      <c r="E758">
        <v>214</v>
      </c>
      <c r="F758">
        <v>354</v>
      </c>
      <c r="G758">
        <v>137</v>
      </c>
      <c r="H758">
        <v>87</v>
      </c>
      <c r="I758">
        <v>224</v>
      </c>
      <c r="J758">
        <v>37</v>
      </c>
      <c r="K758">
        <v>10</v>
      </c>
      <c r="L758">
        <v>28</v>
      </c>
      <c r="M758">
        <v>0</v>
      </c>
      <c r="N758">
        <v>0</v>
      </c>
      <c r="O758">
        <v>0</v>
      </c>
      <c r="P758" s="60">
        <v>39603</v>
      </c>
      <c r="Q758">
        <v>212</v>
      </c>
    </row>
    <row r="759" spans="2:17" ht="12.75">
      <c r="B759" t="s">
        <v>909</v>
      </c>
      <c r="C759">
        <v>136</v>
      </c>
      <c r="D759">
        <v>507</v>
      </c>
      <c r="E759">
        <v>643</v>
      </c>
      <c r="F759">
        <v>138</v>
      </c>
      <c r="G759">
        <v>150</v>
      </c>
      <c r="H759">
        <v>125</v>
      </c>
      <c r="I759">
        <v>86</v>
      </c>
      <c r="J759">
        <v>85</v>
      </c>
      <c r="K759">
        <v>0</v>
      </c>
      <c r="L759">
        <v>0</v>
      </c>
      <c r="M759">
        <v>19</v>
      </c>
      <c r="N759">
        <v>18</v>
      </c>
      <c r="O759">
        <v>0</v>
      </c>
      <c r="P759" s="60">
        <v>39606</v>
      </c>
      <c r="Q759">
        <v>228</v>
      </c>
    </row>
    <row r="762" spans="3:6" ht="12.75">
      <c r="C762" t="s">
        <v>688</v>
      </c>
      <c r="E762" t="s">
        <v>689</v>
      </c>
      <c r="F762" t="s">
        <v>690</v>
      </c>
    </row>
    <row r="763" spans="2:12" ht="12.75">
      <c r="B763" t="s">
        <v>691</v>
      </c>
      <c r="C763" t="s">
        <v>692</v>
      </c>
      <c r="D763" t="s">
        <v>693</v>
      </c>
      <c r="E763" t="s">
        <v>694</v>
      </c>
      <c r="F763" t="s">
        <v>695</v>
      </c>
      <c r="G763" t="s">
        <v>696</v>
      </c>
      <c r="H763" t="s">
        <v>697</v>
      </c>
      <c r="I763" t="s">
        <v>698</v>
      </c>
      <c r="J763" t="s">
        <v>699</v>
      </c>
      <c r="K763" t="s">
        <v>700</v>
      </c>
      <c r="L763" t="s">
        <v>701</v>
      </c>
    </row>
    <row r="764" spans="2:12" ht="12.75">
      <c r="B764" t="s">
        <v>1119</v>
      </c>
      <c r="C764">
        <v>0</v>
      </c>
      <c r="D764" t="s">
        <v>705</v>
      </c>
      <c r="E764">
        <v>10</v>
      </c>
      <c r="F764">
        <v>1</v>
      </c>
      <c r="G764">
        <v>3</v>
      </c>
      <c r="H764">
        <v>1</v>
      </c>
      <c r="I764">
        <v>4</v>
      </c>
      <c r="J764">
        <v>4</v>
      </c>
      <c r="K764">
        <v>51</v>
      </c>
      <c r="L764">
        <v>81</v>
      </c>
    </row>
    <row r="765" spans="2:12" ht="12.75">
      <c r="B765" t="s">
        <v>1120</v>
      </c>
      <c r="C765">
        <v>0</v>
      </c>
      <c r="D765" t="s">
        <v>707</v>
      </c>
      <c r="E765">
        <v>0</v>
      </c>
      <c r="F765">
        <v>3</v>
      </c>
      <c r="G765">
        <v>3</v>
      </c>
      <c r="H765">
        <v>3</v>
      </c>
      <c r="I765">
        <v>1</v>
      </c>
      <c r="J765">
        <v>3</v>
      </c>
      <c r="K765">
        <v>21</v>
      </c>
      <c r="L765">
        <v>72</v>
      </c>
    </row>
    <row r="766" spans="2:12" ht="12.75">
      <c r="B766" t="s">
        <v>982</v>
      </c>
      <c r="C766">
        <v>1</v>
      </c>
      <c r="D766" t="s">
        <v>712</v>
      </c>
      <c r="E766">
        <v>0</v>
      </c>
      <c r="F766">
        <v>3</v>
      </c>
      <c r="G766">
        <v>4</v>
      </c>
      <c r="H766">
        <v>3</v>
      </c>
      <c r="I766">
        <v>3</v>
      </c>
      <c r="J766">
        <v>3</v>
      </c>
      <c r="K766">
        <v>22</v>
      </c>
      <c r="L766">
        <v>57</v>
      </c>
    </row>
    <row r="767" spans="2:12" ht="12.75">
      <c r="B767" t="s">
        <v>832</v>
      </c>
      <c r="C767">
        <v>1</v>
      </c>
      <c r="D767" t="s">
        <v>712</v>
      </c>
      <c r="E767">
        <v>0</v>
      </c>
      <c r="F767">
        <v>3</v>
      </c>
      <c r="G767">
        <v>4</v>
      </c>
      <c r="H767">
        <v>3</v>
      </c>
      <c r="I767">
        <v>3</v>
      </c>
      <c r="J767">
        <v>3</v>
      </c>
      <c r="K767">
        <v>10</v>
      </c>
      <c r="L767">
        <v>79</v>
      </c>
    </row>
    <row r="768" spans="2:12" ht="12.75">
      <c r="B768" t="s">
        <v>855</v>
      </c>
      <c r="C768">
        <v>0</v>
      </c>
      <c r="D768" t="s">
        <v>731</v>
      </c>
      <c r="E768">
        <v>3</v>
      </c>
      <c r="F768">
        <v>2</v>
      </c>
      <c r="G768">
        <v>4</v>
      </c>
      <c r="H768">
        <v>2</v>
      </c>
      <c r="I768">
        <v>4</v>
      </c>
      <c r="J768">
        <v>4</v>
      </c>
      <c r="K768">
        <v>32</v>
      </c>
      <c r="L768">
        <v>63</v>
      </c>
    </row>
    <row r="769" spans="2:12" ht="12.75">
      <c r="B769" t="s">
        <v>1121</v>
      </c>
      <c r="C769">
        <v>0</v>
      </c>
      <c r="D769" t="s">
        <v>715</v>
      </c>
      <c r="E769">
        <v>0</v>
      </c>
      <c r="F769">
        <v>3</v>
      </c>
      <c r="G769">
        <v>3</v>
      </c>
      <c r="H769">
        <v>3</v>
      </c>
      <c r="I769">
        <v>1</v>
      </c>
      <c r="J769">
        <v>3</v>
      </c>
      <c r="K769">
        <v>7</v>
      </c>
      <c r="L769">
        <v>39</v>
      </c>
    </row>
    <row r="770" spans="2:12" ht="12.75">
      <c r="B770" t="s">
        <v>872</v>
      </c>
      <c r="C770">
        <v>0</v>
      </c>
      <c r="D770" t="s">
        <v>707</v>
      </c>
      <c r="E770">
        <v>0</v>
      </c>
      <c r="F770">
        <v>5</v>
      </c>
      <c r="G770">
        <v>4</v>
      </c>
      <c r="H770">
        <v>5</v>
      </c>
      <c r="I770">
        <v>1</v>
      </c>
      <c r="J770">
        <v>5</v>
      </c>
      <c r="K770">
        <v>9</v>
      </c>
      <c r="L770">
        <v>47</v>
      </c>
    </row>
    <row r="771" spans="2:12" ht="12.75">
      <c r="B771" t="s">
        <v>1122</v>
      </c>
      <c r="C771">
        <v>0</v>
      </c>
      <c r="D771" t="s">
        <v>707</v>
      </c>
      <c r="E771">
        <v>0</v>
      </c>
      <c r="F771">
        <v>4</v>
      </c>
      <c r="G771">
        <v>3</v>
      </c>
      <c r="H771">
        <v>4</v>
      </c>
      <c r="I771">
        <v>1</v>
      </c>
      <c r="J771">
        <v>4</v>
      </c>
      <c r="K771">
        <v>7</v>
      </c>
      <c r="L771">
        <v>40</v>
      </c>
    </row>
    <row r="772" spans="2:12" ht="12.75">
      <c r="B772" t="s">
        <v>910</v>
      </c>
      <c r="C772">
        <v>0</v>
      </c>
      <c r="D772" t="s">
        <v>705</v>
      </c>
      <c r="E772">
        <v>14</v>
      </c>
      <c r="F772">
        <v>1</v>
      </c>
      <c r="G772">
        <v>3</v>
      </c>
      <c r="H772">
        <v>1</v>
      </c>
      <c r="I772">
        <v>4</v>
      </c>
      <c r="J772">
        <v>4</v>
      </c>
      <c r="K772">
        <v>35</v>
      </c>
      <c r="L772">
        <v>83</v>
      </c>
    </row>
    <row r="773" spans="2:12" ht="12.75">
      <c r="B773" t="s">
        <v>1123</v>
      </c>
      <c r="C773">
        <v>0</v>
      </c>
      <c r="D773" t="s">
        <v>735</v>
      </c>
      <c r="E773">
        <v>0</v>
      </c>
      <c r="F773">
        <v>4</v>
      </c>
      <c r="G773">
        <v>3</v>
      </c>
      <c r="H773">
        <v>4</v>
      </c>
      <c r="I773">
        <v>1</v>
      </c>
      <c r="J773">
        <v>4</v>
      </c>
      <c r="K773">
        <v>18</v>
      </c>
      <c r="L773">
        <v>58</v>
      </c>
    </row>
    <row r="774" spans="2:12" ht="12.75">
      <c r="B774" t="s">
        <v>826</v>
      </c>
      <c r="C774">
        <v>0</v>
      </c>
      <c r="D774" t="s">
        <v>731</v>
      </c>
      <c r="E774">
        <v>6</v>
      </c>
      <c r="F774">
        <v>1</v>
      </c>
      <c r="G774">
        <v>3</v>
      </c>
      <c r="H774">
        <v>1</v>
      </c>
      <c r="I774">
        <v>4</v>
      </c>
      <c r="J774">
        <v>3</v>
      </c>
      <c r="K774">
        <v>33</v>
      </c>
      <c r="L774">
        <v>90</v>
      </c>
    </row>
    <row r="775" spans="2:12" ht="12.75">
      <c r="B775" t="s">
        <v>767</v>
      </c>
      <c r="C775">
        <v>0</v>
      </c>
      <c r="D775" t="s">
        <v>705</v>
      </c>
      <c r="E775">
        <v>4</v>
      </c>
      <c r="F775">
        <v>1</v>
      </c>
      <c r="G775">
        <v>4</v>
      </c>
      <c r="H775">
        <v>1</v>
      </c>
      <c r="I775">
        <v>5</v>
      </c>
      <c r="J775">
        <v>5</v>
      </c>
      <c r="K775">
        <v>25</v>
      </c>
      <c r="L775">
        <v>46</v>
      </c>
    </row>
    <row r="776" spans="2:12" ht="12.75">
      <c r="B776" t="s">
        <v>1005</v>
      </c>
      <c r="C776">
        <v>0</v>
      </c>
      <c r="D776" t="s">
        <v>705</v>
      </c>
      <c r="E776">
        <v>0</v>
      </c>
      <c r="F776">
        <v>2</v>
      </c>
      <c r="G776">
        <v>3</v>
      </c>
      <c r="H776">
        <v>2</v>
      </c>
      <c r="I776">
        <v>3</v>
      </c>
      <c r="J776">
        <v>3</v>
      </c>
      <c r="K776">
        <v>27</v>
      </c>
      <c r="L776">
        <v>75</v>
      </c>
    </row>
    <row r="777" spans="2:12" ht="12.75">
      <c r="B777" t="s">
        <v>1124</v>
      </c>
      <c r="C777">
        <v>0</v>
      </c>
      <c r="D777" t="s">
        <v>721</v>
      </c>
      <c r="E777">
        <v>0</v>
      </c>
      <c r="F777">
        <v>3</v>
      </c>
      <c r="G777">
        <v>3</v>
      </c>
      <c r="H777">
        <v>3</v>
      </c>
      <c r="I777">
        <v>1</v>
      </c>
      <c r="J777">
        <v>3</v>
      </c>
      <c r="K777">
        <v>10</v>
      </c>
      <c r="L777">
        <v>46</v>
      </c>
    </row>
    <row r="778" spans="2:12" ht="12.75">
      <c r="B778" t="s">
        <v>1016</v>
      </c>
      <c r="C778">
        <v>0</v>
      </c>
      <c r="D778" t="s">
        <v>705</v>
      </c>
      <c r="E778">
        <v>3</v>
      </c>
      <c r="F778">
        <v>1</v>
      </c>
      <c r="G778">
        <v>3</v>
      </c>
      <c r="H778">
        <v>1</v>
      </c>
      <c r="I778">
        <v>3</v>
      </c>
      <c r="J778">
        <v>3</v>
      </c>
      <c r="K778">
        <v>60</v>
      </c>
      <c r="L778">
        <v>90</v>
      </c>
    </row>
    <row r="779" spans="2:12" ht="12.75">
      <c r="B779" t="s">
        <v>904</v>
      </c>
      <c r="C779">
        <v>0</v>
      </c>
      <c r="D779" t="s">
        <v>705</v>
      </c>
      <c r="E779">
        <v>0</v>
      </c>
      <c r="F779">
        <v>4</v>
      </c>
      <c r="G779">
        <v>3</v>
      </c>
      <c r="H779">
        <v>4</v>
      </c>
      <c r="I779">
        <v>1</v>
      </c>
      <c r="J779">
        <v>4</v>
      </c>
      <c r="K779">
        <v>14</v>
      </c>
      <c r="L779">
        <v>44</v>
      </c>
    </row>
    <row r="780" spans="2:12" ht="12.75">
      <c r="B780" t="s">
        <v>730</v>
      </c>
      <c r="C780">
        <v>3</v>
      </c>
      <c r="D780" t="s">
        <v>731</v>
      </c>
      <c r="E780">
        <v>0</v>
      </c>
      <c r="F780">
        <v>4</v>
      </c>
      <c r="G780">
        <v>4</v>
      </c>
      <c r="H780">
        <v>4</v>
      </c>
      <c r="I780">
        <v>1</v>
      </c>
      <c r="J780">
        <v>4</v>
      </c>
      <c r="K780">
        <v>11</v>
      </c>
      <c r="L780">
        <v>42</v>
      </c>
    </row>
    <row r="781" spans="2:12" ht="12.75">
      <c r="B781" t="s">
        <v>909</v>
      </c>
      <c r="C781">
        <v>0</v>
      </c>
      <c r="D781" t="s">
        <v>705</v>
      </c>
      <c r="E781">
        <v>7</v>
      </c>
      <c r="F781">
        <v>3</v>
      </c>
      <c r="G781">
        <v>5</v>
      </c>
      <c r="H781">
        <v>3</v>
      </c>
      <c r="I781">
        <v>4</v>
      </c>
      <c r="J781">
        <v>3</v>
      </c>
      <c r="K781">
        <v>28</v>
      </c>
      <c r="L781">
        <v>107</v>
      </c>
    </row>
    <row r="782" ht="12.75">
      <c r="B782" t="s">
        <v>1254</v>
      </c>
    </row>
    <row r="783" spans="3:5" ht="12.75">
      <c r="C783" t="s">
        <v>1231</v>
      </c>
      <c r="D783" t="s">
        <v>1232</v>
      </c>
      <c r="E783" t="s">
        <v>1233</v>
      </c>
    </row>
    <row r="784" spans="2:16" ht="12.75">
      <c r="B784" t="s">
        <v>691</v>
      </c>
      <c r="C784" t="s">
        <v>1234</v>
      </c>
      <c r="D784" t="s">
        <v>598</v>
      </c>
      <c r="E784" t="s">
        <v>472</v>
      </c>
      <c r="F784" t="s">
        <v>1235</v>
      </c>
      <c r="G784" t="s">
        <v>1236</v>
      </c>
      <c r="H784" t="s">
        <v>1237</v>
      </c>
      <c r="I784" t="s">
        <v>1235</v>
      </c>
      <c r="J784" t="s">
        <v>1236</v>
      </c>
      <c r="K784" t="s">
        <v>1237</v>
      </c>
      <c r="L784" t="s">
        <v>1235</v>
      </c>
      <c r="M784" t="s">
        <v>1236</v>
      </c>
      <c r="N784" t="s">
        <v>1237</v>
      </c>
      <c r="O784" t="s">
        <v>1238</v>
      </c>
      <c r="P784" t="s">
        <v>1239</v>
      </c>
    </row>
    <row r="785" spans="2:16" ht="12.75">
      <c r="B785" t="s">
        <v>988</v>
      </c>
      <c r="C785">
        <v>82</v>
      </c>
      <c r="D785">
        <v>47</v>
      </c>
      <c r="E785">
        <v>2963</v>
      </c>
      <c r="F785">
        <v>420</v>
      </c>
      <c r="G785">
        <v>971</v>
      </c>
      <c r="H785">
        <v>0.433</v>
      </c>
      <c r="I785">
        <v>135</v>
      </c>
      <c r="J785">
        <v>333</v>
      </c>
      <c r="K785">
        <v>0.405</v>
      </c>
      <c r="L785">
        <v>155</v>
      </c>
      <c r="M785">
        <v>197</v>
      </c>
      <c r="N785">
        <v>0.787</v>
      </c>
      <c r="O785">
        <v>1130</v>
      </c>
      <c r="P785">
        <v>13.8</v>
      </c>
    </row>
    <row r="786" spans="2:16" ht="12.75">
      <c r="B786" t="s">
        <v>879</v>
      </c>
      <c r="C786">
        <v>49</v>
      </c>
      <c r="D786">
        <v>48</v>
      </c>
      <c r="E786">
        <v>1805</v>
      </c>
      <c r="F786">
        <v>237</v>
      </c>
      <c r="G786">
        <v>507</v>
      </c>
      <c r="H786">
        <v>0.467</v>
      </c>
      <c r="I786">
        <v>0</v>
      </c>
      <c r="J786">
        <v>0</v>
      </c>
      <c r="K786" t="s">
        <v>1255</v>
      </c>
      <c r="L786">
        <v>115</v>
      </c>
      <c r="M786">
        <v>142</v>
      </c>
      <c r="N786">
        <v>0.81</v>
      </c>
      <c r="O786">
        <v>589</v>
      </c>
      <c r="P786">
        <v>12</v>
      </c>
    </row>
    <row r="787" spans="2:16" ht="12.75">
      <c r="B787" t="s">
        <v>1125</v>
      </c>
      <c r="C787">
        <v>59</v>
      </c>
      <c r="D787">
        <v>19</v>
      </c>
      <c r="E787">
        <v>1441</v>
      </c>
      <c r="F787">
        <v>196</v>
      </c>
      <c r="G787">
        <v>514</v>
      </c>
      <c r="H787">
        <v>0.381</v>
      </c>
      <c r="I787">
        <v>79</v>
      </c>
      <c r="J787">
        <v>238</v>
      </c>
      <c r="K787">
        <v>0.332</v>
      </c>
      <c r="L787">
        <v>47</v>
      </c>
      <c r="M787">
        <v>57</v>
      </c>
      <c r="N787">
        <v>0.825</v>
      </c>
      <c r="O787">
        <v>518</v>
      </c>
      <c r="P787">
        <v>8.8</v>
      </c>
    </row>
    <row r="788" spans="2:16" ht="12.75">
      <c r="B788" t="s">
        <v>761</v>
      </c>
      <c r="C788">
        <v>67</v>
      </c>
      <c r="D788">
        <v>53</v>
      </c>
      <c r="E788">
        <v>1886</v>
      </c>
      <c r="F788">
        <v>211</v>
      </c>
      <c r="G788">
        <v>550</v>
      </c>
      <c r="H788">
        <v>0.384</v>
      </c>
      <c r="I788">
        <v>97</v>
      </c>
      <c r="J788">
        <v>275</v>
      </c>
      <c r="K788">
        <v>0.353</v>
      </c>
      <c r="L788">
        <v>69</v>
      </c>
      <c r="M788">
        <v>80</v>
      </c>
      <c r="N788">
        <v>0.863</v>
      </c>
      <c r="O788">
        <v>588</v>
      </c>
      <c r="P788">
        <v>8.8</v>
      </c>
    </row>
    <row r="789" spans="2:16" ht="12.75">
      <c r="B789" t="s">
        <v>1004</v>
      </c>
      <c r="C789">
        <v>69</v>
      </c>
      <c r="D789">
        <v>46</v>
      </c>
      <c r="E789">
        <v>1542</v>
      </c>
      <c r="F789">
        <v>238</v>
      </c>
      <c r="G789">
        <v>515</v>
      </c>
      <c r="H789">
        <v>0.462</v>
      </c>
      <c r="I789">
        <v>17</v>
      </c>
      <c r="J789">
        <v>44</v>
      </c>
      <c r="K789">
        <v>0.386</v>
      </c>
      <c r="L789">
        <v>88</v>
      </c>
      <c r="M789">
        <v>138</v>
      </c>
      <c r="N789">
        <v>0.638</v>
      </c>
      <c r="O789">
        <v>581</v>
      </c>
      <c r="P789">
        <v>8.4</v>
      </c>
    </row>
    <row r="790" spans="2:16" ht="12.75">
      <c r="B790" t="s">
        <v>1027</v>
      </c>
      <c r="C790">
        <v>44</v>
      </c>
      <c r="D790">
        <v>34</v>
      </c>
      <c r="E790">
        <v>1104</v>
      </c>
      <c r="F790">
        <v>143</v>
      </c>
      <c r="G790">
        <v>293</v>
      </c>
      <c r="H790">
        <v>0.488</v>
      </c>
      <c r="I790">
        <v>4</v>
      </c>
      <c r="J790">
        <v>11</v>
      </c>
      <c r="K790">
        <v>0.364</v>
      </c>
      <c r="L790">
        <v>57</v>
      </c>
      <c r="M790">
        <v>69</v>
      </c>
      <c r="N790">
        <v>0.826</v>
      </c>
      <c r="O790">
        <v>347</v>
      </c>
      <c r="P790">
        <v>7.9</v>
      </c>
    </row>
    <row r="791" spans="2:16" ht="12.75">
      <c r="B791" t="s">
        <v>1015</v>
      </c>
      <c r="C791">
        <v>60</v>
      </c>
      <c r="D791">
        <v>25</v>
      </c>
      <c r="E791">
        <v>1340</v>
      </c>
      <c r="F791">
        <v>158</v>
      </c>
      <c r="G791">
        <v>373</v>
      </c>
      <c r="H791">
        <v>0.424</v>
      </c>
      <c r="I791">
        <v>64</v>
      </c>
      <c r="J791">
        <v>159</v>
      </c>
      <c r="K791">
        <v>0.403</v>
      </c>
      <c r="L791">
        <v>85</v>
      </c>
      <c r="M791">
        <v>98</v>
      </c>
      <c r="N791">
        <v>0.867</v>
      </c>
      <c r="O791">
        <v>465</v>
      </c>
      <c r="P791">
        <v>7.8</v>
      </c>
    </row>
    <row r="792" spans="2:16" ht="12.75">
      <c r="B792" t="s">
        <v>842</v>
      </c>
      <c r="C792">
        <v>46</v>
      </c>
      <c r="D792">
        <v>15</v>
      </c>
      <c r="E792">
        <v>889</v>
      </c>
      <c r="F792">
        <v>132</v>
      </c>
      <c r="G792">
        <v>327</v>
      </c>
      <c r="H792">
        <v>0.404</v>
      </c>
      <c r="I792">
        <v>1</v>
      </c>
      <c r="J792">
        <v>13</v>
      </c>
      <c r="K792">
        <v>0.077</v>
      </c>
      <c r="L792">
        <v>61</v>
      </c>
      <c r="M792">
        <v>87</v>
      </c>
      <c r="N792">
        <v>0.701</v>
      </c>
      <c r="O792">
        <v>326</v>
      </c>
      <c r="P792">
        <v>7.1</v>
      </c>
    </row>
    <row r="793" spans="2:16" ht="12.75">
      <c r="B793" t="s">
        <v>1079</v>
      </c>
      <c r="C793">
        <v>43</v>
      </c>
      <c r="D793">
        <v>6</v>
      </c>
      <c r="E793">
        <v>549</v>
      </c>
      <c r="F793">
        <v>61</v>
      </c>
      <c r="G793">
        <v>125</v>
      </c>
      <c r="H793">
        <v>0.488</v>
      </c>
      <c r="I793">
        <v>0</v>
      </c>
      <c r="J793">
        <v>0</v>
      </c>
      <c r="K793" t="s">
        <v>1255</v>
      </c>
      <c r="L793">
        <v>57</v>
      </c>
      <c r="M793">
        <v>83</v>
      </c>
      <c r="N793">
        <v>0.687</v>
      </c>
      <c r="O793">
        <v>179</v>
      </c>
      <c r="P793">
        <v>4.2</v>
      </c>
    </row>
    <row r="794" spans="2:16" ht="12.75">
      <c r="B794" t="s">
        <v>1009</v>
      </c>
      <c r="C794">
        <v>25</v>
      </c>
      <c r="D794">
        <v>0</v>
      </c>
      <c r="E794">
        <v>389</v>
      </c>
      <c r="F794">
        <v>52</v>
      </c>
      <c r="G794">
        <v>95</v>
      </c>
      <c r="H794">
        <v>0.547</v>
      </c>
      <c r="I794">
        <v>0</v>
      </c>
      <c r="J794">
        <v>0</v>
      </c>
      <c r="K794" t="s">
        <v>1255</v>
      </c>
      <c r="L794">
        <v>45</v>
      </c>
      <c r="M794">
        <v>76</v>
      </c>
      <c r="N794">
        <v>0.592</v>
      </c>
      <c r="O794">
        <v>149</v>
      </c>
      <c r="P794">
        <v>6</v>
      </c>
    </row>
    <row r="795" spans="2:16" ht="12.75">
      <c r="B795" t="s">
        <v>951</v>
      </c>
      <c r="C795">
        <v>36</v>
      </c>
      <c r="D795">
        <v>3</v>
      </c>
      <c r="E795">
        <v>569</v>
      </c>
      <c r="F795">
        <v>86</v>
      </c>
      <c r="G795">
        <v>191</v>
      </c>
      <c r="H795">
        <v>0.45</v>
      </c>
      <c r="I795">
        <v>40</v>
      </c>
      <c r="J795">
        <v>102</v>
      </c>
      <c r="K795">
        <v>0.392</v>
      </c>
      <c r="L795">
        <v>27</v>
      </c>
      <c r="M795">
        <v>35</v>
      </c>
      <c r="N795">
        <v>0.771</v>
      </c>
      <c r="O795">
        <v>239</v>
      </c>
      <c r="P795">
        <v>6.6</v>
      </c>
    </row>
    <row r="796" spans="2:16" ht="12.75">
      <c r="B796" t="s">
        <v>1126</v>
      </c>
      <c r="C796">
        <v>24</v>
      </c>
      <c r="D796">
        <v>1</v>
      </c>
      <c r="E796">
        <v>498</v>
      </c>
      <c r="F796">
        <v>28</v>
      </c>
      <c r="G796">
        <v>60</v>
      </c>
      <c r="H796">
        <v>0.467</v>
      </c>
      <c r="I796">
        <v>0</v>
      </c>
      <c r="J796">
        <v>0</v>
      </c>
      <c r="K796" t="s">
        <v>1255</v>
      </c>
      <c r="L796">
        <v>29</v>
      </c>
      <c r="M796">
        <v>49</v>
      </c>
      <c r="N796">
        <v>0.592</v>
      </c>
      <c r="O796">
        <v>85</v>
      </c>
      <c r="P796">
        <v>3.5</v>
      </c>
    </row>
    <row r="797" spans="2:16" ht="12.75">
      <c r="B797" t="s">
        <v>1127</v>
      </c>
      <c r="C797">
        <v>11</v>
      </c>
      <c r="D797">
        <v>4</v>
      </c>
      <c r="E797">
        <v>304</v>
      </c>
      <c r="F797">
        <v>35</v>
      </c>
      <c r="G797">
        <v>95</v>
      </c>
      <c r="H797">
        <v>0.368</v>
      </c>
      <c r="I797">
        <v>8</v>
      </c>
      <c r="J797">
        <v>33</v>
      </c>
      <c r="K797">
        <v>0.242</v>
      </c>
      <c r="L797">
        <v>6</v>
      </c>
      <c r="M797">
        <v>9</v>
      </c>
      <c r="N797">
        <v>0.667</v>
      </c>
      <c r="O797">
        <v>84</v>
      </c>
      <c r="P797">
        <v>7.6</v>
      </c>
    </row>
    <row r="798" spans="2:16" ht="12.75">
      <c r="B798" t="s">
        <v>1128</v>
      </c>
      <c r="C798">
        <v>16</v>
      </c>
      <c r="D798">
        <v>4</v>
      </c>
      <c r="E798">
        <v>303</v>
      </c>
      <c r="F798">
        <v>32</v>
      </c>
      <c r="G798">
        <v>71</v>
      </c>
      <c r="H798">
        <v>0.451</v>
      </c>
      <c r="I798">
        <v>0</v>
      </c>
      <c r="J798">
        <v>0</v>
      </c>
      <c r="K798" t="s">
        <v>1255</v>
      </c>
      <c r="L798">
        <v>19</v>
      </c>
      <c r="M798">
        <v>32</v>
      </c>
      <c r="N798">
        <v>0.594</v>
      </c>
      <c r="O798">
        <v>83</v>
      </c>
      <c r="P798">
        <v>5.2</v>
      </c>
    </row>
    <row r="799" spans="2:16" ht="12.75">
      <c r="B799" t="s">
        <v>987</v>
      </c>
      <c r="C799">
        <v>14</v>
      </c>
      <c r="D799">
        <v>1</v>
      </c>
      <c r="E799">
        <v>228</v>
      </c>
      <c r="F799">
        <v>26</v>
      </c>
      <c r="G799">
        <v>80</v>
      </c>
      <c r="H799">
        <v>0.325</v>
      </c>
      <c r="I799">
        <v>11</v>
      </c>
      <c r="J799">
        <v>30</v>
      </c>
      <c r="K799">
        <v>0.367</v>
      </c>
      <c r="L799">
        <v>16</v>
      </c>
      <c r="M799">
        <v>23</v>
      </c>
      <c r="N799">
        <v>0.696</v>
      </c>
      <c r="O799">
        <v>79</v>
      </c>
      <c r="P799">
        <v>5.6</v>
      </c>
    </row>
    <row r="800" spans="2:16" ht="12.75">
      <c r="B800" t="s">
        <v>1129</v>
      </c>
      <c r="C800">
        <v>12</v>
      </c>
      <c r="D800">
        <v>0</v>
      </c>
      <c r="E800">
        <v>177</v>
      </c>
      <c r="F800">
        <v>15</v>
      </c>
      <c r="G800">
        <v>57</v>
      </c>
      <c r="H800">
        <v>0.263</v>
      </c>
      <c r="I800">
        <v>10</v>
      </c>
      <c r="J800">
        <v>34</v>
      </c>
      <c r="K800">
        <v>0.294</v>
      </c>
      <c r="L800">
        <v>30</v>
      </c>
      <c r="M800">
        <v>31</v>
      </c>
      <c r="N800">
        <v>0.968</v>
      </c>
      <c r="O800">
        <v>70</v>
      </c>
      <c r="P800">
        <v>5.8</v>
      </c>
    </row>
    <row r="801" spans="2:16" ht="12.75">
      <c r="B801" t="s">
        <v>1130</v>
      </c>
      <c r="C801">
        <v>16</v>
      </c>
      <c r="D801">
        <v>8</v>
      </c>
      <c r="E801">
        <v>325</v>
      </c>
      <c r="F801">
        <v>22</v>
      </c>
      <c r="G801">
        <v>60</v>
      </c>
      <c r="H801">
        <v>0.367</v>
      </c>
      <c r="I801">
        <v>8</v>
      </c>
      <c r="J801">
        <v>19</v>
      </c>
      <c r="K801">
        <v>0.421</v>
      </c>
      <c r="L801">
        <v>8</v>
      </c>
      <c r="M801">
        <v>9</v>
      </c>
      <c r="N801">
        <v>0.889</v>
      </c>
      <c r="O801">
        <v>60</v>
      </c>
      <c r="P801">
        <v>3.8</v>
      </c>
    </row>
    <row r="802" spans="2:16" ht="12.75">
      <c r="B802" t="s">
        <v>702</v>
      </c>
      <c r="C802">
        <v>72</v>
      </c>
      <c r="D802">
        <v>71</v>
      </c>
      <c r="E802">
        <v>2702</v>
      </c>
      <c r="F802">
        <v>550</v>
      </c>
      <c r="G802">
        <v>1243</v>
      </c>
      <c r="H802">
        <v>0.442</v>
      </c>
      <c r="I802">
        <v>130</v>
      </c>
      <c r="J802">
        <v>359</v>
      </c>
      <c r="K802">
        <v>0.362</v>
      </c>
      <c r="L802">
        <v>402</v>
      </c>
      <c r="M802">
        <v>490</v>
      </c>
      <c r="N802">
        <v>0.82</v>
      </c>
      <c r="O802">
        <v>1632</v>
      </c>
      <c r="P802">
        <v>22.7</v>
      </c>
    </row>
    <row r="805" spans="3:5" ht="12.75">
      <c r="C805" t="s">
        <v>1240</v>
      </c>
      <c r="E805" t="s">
        <v>1241</v>
      </c>
    </row>
    <row r="806" spans="2:17" ht="12.75">
      <c r="B806" t="s">
        <v>691</v>
      </c>
      <c r="C806" t="s">
        <v>700</v>
      </c>
      <c r="D806" t="s">
        <v>701</v>
      </c>
      <c r="E806" t="s">
        <v>1242</v>
      </c>
      <c r="F806" t="s">
        <v>1243</v>
      </c>
      <c r="G806" t="s">
        <v>1244</v>
      </c>
      <c r="H806" t="s">
        <v>1245</v>
      </c>
      <c r="I806" t="s">
        <v>1246</v>
      </c>
      <c r="J806" t="s">
        <v>1247</v>
      </c>
      <c r="K806" t="s">
        <v>1248</v>
      </c>
      <c r="L806" t="s">
        <v>1249</v>
      </c>
      <c r="M806" t="s">
        <v>1250</v>
      </c>
      <c r="N806" t="s">
        <v>1244</v>
      </c>
      <c r="O806" t="s">
        <v>1251</v>
      </c>
      <c r="P806" t="s">
        <v>1252</v>
      </c>
      <c r="Q806" t="s">
        <v>1253</v>
      </c>
    </row>
    <row r="807" spans="2:17" ht="12.75">
      <c r="B807" t="s">
        <v>988</v>
      </c>
      <c r="C807">
        <v>55</v>
      </c>
      <c r="D807">
        <v>298</v>
      </c>
      <c r="E807">
        <v>353</v>
      </c>
      <c r="F807">
        <v>276</v>
      </c>
      <c r="G807">
        <v>187</v>
      </c>
      <c r="H807">
        <v>87</v>
      </c>
      <c r="I807">
        <v>191</v>
      </c>
      <c r="J807">
        <v>14</v>
      </c>
      <c r="K807">
        <v>0</v>
      </c>
      <c r="L807">
        <v>2</v>
      </c>
      <c r="M807">
        <v>23</v>
      </c>
      <c r="N807">
        <v>11</v>
      </c>
      <c r="O807">
        <v>0</v>
      </c>
      <c r="P807" s="60">
        <v>39606</v>
      </c>
      <c r="Q807">
        <v>226</v>
      </c>
    </row>
    <row r="808" spans="2:17" ht="12.75">
      <c r="B808" t="s">
        <v>879</v>
      </c>
      <c r="C808">
        <v>107</v>
      </c>
      <c r="D808">
        <v>336</v>
      </c>
      <c r="E808">
        <v>443</v>
      </c>
      <c r="F808">
        <v>68</v>
      </c>
      <c r="G808">
        <v>145</v>
      </c>
      <c r="H808">
        <v>39</v>
      </c>
      <c r="I808">
        <v>67</v>
      </c>
      <c r="J808">
        <v>18</v>
      </c>
      <c r="K808">
        <v>0</v>
      </c>
      <c r="L808">
        <v>0</v>
      </c>
      <c r="M808">
        <v>0</v>
      </c>
      <c r="N808">
        <v>20</v>
      </c>
      <c r="O808">
        <v>17</v>
      </c>
      <c r="P808" s="60">
        <v>39607</v>
      </c>
      <c r="Q808">
        <v>235</v>
      </c>
    </row>
    <row r="809" spans="2:17" ht="12.75">
      <c r="B809" t="s">
        <v>1125</v>
      </c>
      <c r="C809">
        <v>20</v>
      </c>
      <c r="D809">
        <v>157</v>
      </c>
      <c r="E809">
        <v>177</v>
      </c>
      <c r="F809">
        <v>75</v>
      </c>
      <c r="G809">
        <v>157</v>
      </c>
      <c r="H809">
        <v>23</v>
      </c>
      <c r="I809">
        <v>63</v>
      </c>
      <c r="J809">
        <v>9</v>
      </c>
      <c r="K809">
        <v>0</v>
      </c>
      <c r="L809">
        <v>24</v>
      </c>
      <c r="M809">
        <v>0</v>
      </c>
      <c r="N809">
        <v>0</v>
      </c>
      <c r="O809">
        <v>0</v>
      </c>
      <c r="P809" s="60">
        <v>39604</v>
      </c>
      <c r="Q809">
        <v>210</v>
      </c>
    </row>
    <row r="810" spans="2:17" ht="12.75">
      <c r="B810" t="s">
        <v>761</v>
      </c>
      <c r="C810">
        <v>12</v>
      </c>
      <c r="D810">
        <v>118</v>
      </c>
      <c r="E810">
        <v>130</v>
      </c>
      <c r="F810">
        <v>307</v>
      </c>
      <c r="G810">
        <v>93</v>
      </c>
      <c r="H810">
        <v>83</v>
      </c>
      <c r="I810">
        <v>91</v>
      </c>
      <c r="J810">
        <v>5</v>
      </c>
      <c r="K810">
        <v>27</v>
      </c>
      <c r="L810">
        <v>1</v>
      </c>
      <c r="M810">
        <v>0</v>
      </c>
      <c r="N810">
        <v>0</v>
      </c>
      <c r="O810">
        <v>0</v>
      </c>
      <c r="P810" s="60">
        <v>39600</v>
      </c>
      <c r="Q810">
        <v>180</v>
      </c>
    </row>
    <row r="811" spans="2:17" ht="12.75">
      <c r="B811" t="s">
        <v>1004</v>
      </c>
      <c r="C811">
        <v>69</v>
      </c>
      <c r="D811">
        <v>194</v>
      </c>
      <c r="E811">
        <v>263</v>
      </c>
      <c r="F811">
        <v>41</v>
      </c>
      <c r="G811">
        <v>133</v>
      </c>
      <c r="H811">
        <v>33</v>
      </c>
      <c r="I811">
        <v>70</v>
      </c>
      <c r="J811">
        <v>34</v>
      </c>
      <c r="K811">
        <v>0</v>
      </c>
      <c r="L811">
        <v>0</v>
      </c>
      <c r="M811">
        <v>0</v>
      </c>
      <c r="N811">
        <v>1</v>
      </c>
      <c r="O811">
        <v>21</v>
      </c>
      <c r="P811" s="61">
        <v>36708</v>
      </c>
      <c r="Q811">
        <v>250</v>
      </c>
    </row>
    <row r="812" spans="2:17" ht="12.75">
      <c r="B812" t="s">
        <v>1027</v>
      </c>
      <c r="C812">
        <v>48</v>
      </c>
      <c r="D812">
        <v>172</v>
      </c>
      <c r="E812">
        <v>220</v>
      </c>
      <c r="F812">
        <v>60</v>
      </c>
      <c r="G812">
        <v>79</v>
      </c>
      <c r="H812">
        <v>29</v>
      </c>
      <c r="I812">
        <v>29</v>
      </c>
      <c r="J812">
        <v>41</v>
      </c>
      <c r="K812">
        <v>0</v>
      </c>
      <c r="L812">
        <v>1</v>
      </c>
      <c r="M812">
        <v>24</v>
      </c>
      <c r="N812">
        <v>0</v>
      </c>
      <c r="O812">
        <v>0</v>
      </c>
      <c r="P812" s="60">
        <v>39607</v>
      </c>
      <c r="Q812">
        <v>205</v>
      </c>
    </row>
    <row r="813" spans="2:17" ht="12.75">
      <c r="B813" t="s">
        <v>1015</v>
      </c>
      <c r="C813">
        <v>11</v>
      </c>
      <c r="D813">
        <v>107</v>
      </c>
      <c r="E813">
        <v>118</v>
      </c>
      <c r="F813">
        <v>178</v>
      </c>
      <c r="G813">
        <v>90</v>
      </c>
      <c r="H813">
        <v>46</v>
      </c>
      <c r="I813">
        <v>55</v>
      </c>
      <c r="J813">
        <v>4</v>
      </c>
      <c r="K813">
        <v>22</v>
      </c>
      <c r="L813">
        <v>0</v>
      </c>
      <c r="M813">
        <v>0</v>
      </c>
      <c r="N813">
        <v>0</v>
      </c>
      <c r="O813">
        <v>0</v>
      </c>
      <c r="P813" s="60">
        <v>39601</v>
      </c>
      <c r="Q813">
        <v>185</v>
      </c>
    </row>
    <row r="814" spans="2:17" ht="12.75">
      <c r="B814" t="s">
        <v>842</v>
      </c>
      <c r="C814">
        <v>67</v>
      </c>
      <c r="D814">
        <v>131</v>
      </c>
      <c r="E814">
        <v>198</v>
      </c>
      <c r="F814">
        <v>29</v>
      </c>
      <c r="G814">
        <v>114</v>
      </c>
      <c r="H814">
        <v>19</v>
      </c>
      <c r="I814">
        <v>48</v>
      </c>
      <c r="J814">
        <v>8</v>
      </c>
      <c r="K814">
        <v>0</v>
      </c>
      <c r="L814">
        <v>0</v>
      </c>
      <c r="M814">
        <v>0</v>
      </c>
      <c r="N814">
        <v>1</v>
      </c>
      <c r="O814">
        <v>18</v>
      </c>
      <c r="P814" s="61">
        <v>36708</v>
      </c>
      <c r="Q814">
        <v>245</v>
      </c>
    </row>
    <row r="815" spans="2:17" ht="12.75">
      <c r="B815" t="s">
        <v>1079</v>
      </c>
      <c r="C815">
        <v>32</v>
      </c>
      <c r="D815">
        <v>62</v>
      </c>
      <c r="E815">
        <v>94</v>
      </c>
      <c r="F815">
        <v>13</v>
      </c>
      <c r="G815">
        <v>80</v>
      </c>
      <c r="H815">
        <v>13</v>
      </c>
      <c r="I815">
        <v>42</v>
      </c>
      <c r="J815">
        <v>10</v>
      </c>
      <c r="K815">
        <v>0</v>
      </c>
      <c r="L815">
        <v>0</v>
      </c>
      <c r="M815">
        <v>1</v>
      </c>
      <c r="N815">
        <v>9</v>
      </c>
      <c r="O815">
        <v>3</v>
      </c>
      <c r="P815" s="60">
        <v>39608</v>
      </c>
      <c r="Q815">
        <v>240</v>
      </c>
    </row>
    <row r="816" spans="2:17" ht="12.75">
      <c r="B816" t="s">
        <v>1009</v>
      </c>
      <c r="C816">
        <v>34</v>
      </c>
      <c r="D816">
        <v>59</v>
      </c>
      <c r="E816">
        <v>93</v>
      </c>
      <c r="F816">
        <v>7</v>
      </c>
      <c r="G816">
        <v>56</v>
      </c>
      <c r="H816">
        <v>4</v>
      </c>
      <c r="I816">
        <v>25</v>
      </c>
      <c r="J816">
        <v>42</v>
      </c>
      <c r="K816">
        <v>0</v>
      </c>
      <c r="L816">
        <v>0</v>
      </c>
      <c r="M816">
        <v>0</v>
      </c>
      <c r="N816">
        <v>1</v>
      </c>
      <c r="O816">
        <v>15</v>
      </c>
      <c r="P816" s="60">
        <v>39609</v>
      </c>
      <c r="Q816">
        <v>261</v>
      </c>
    </row>
    <row r="817" spans="2:17" ht="12.75">
      <c r="B817" t="s">
        <v>951</v>
      </c>
      <c r="C817">
        <v>4</v>
      </c>
      <c r="D817">
        <v>41</v>
      </c>
      <c r="E817">
        <v>45</v>
      </c>
      <c r="F817">
        <v>61</v>
      </c>
      <c r="G817">
        <v>65</v>
      </c>
      <c r="H817">
        <v>14</v>
      </c>
      <c r="I817">
        <v>37</v>
      </c>
      <c r="J817">
        <v>13</v>
      </c>
      <c r="K817">
        <v>12</v>
      </c>
      <c r="L817">
        <v>4</v>
      </c>
      <c r="M817">
        <v>0</v>
      </c>
      <c r="N817">
        <v>0</v>
      </c>
      <c r="O817">
        <v>0</v>
      </c>
      <c r="P817" s="60">
        <v>39601</v>
      </c>
      <c r="Q817">
        <v>200</v>
      </c>
    </row>
    <row r="818" spans="2:17" ht="12.75">
      <c r="B818" t="s">
        <v>1126</v>
      </c>
      <c r="C818">
        <v>38</v>
      </c>
      <c r="D818">
        <v>55</v>
      </c>
      <c r="E818">
        <v>93</v>
      </c>
      <c r="F818">
        <v>3</v>
      </c>
      <c r="G818">
        <v>55</v>
      </c>
      <c r="H818">
        <v>9</v>
      </c>
      <c r="I818">
        <v>17</v>
      </c>
      <c r="J818">
        <v>31</v>
      </c>
      <c r="K818">
        <v>0</v>
      </c>
      <c r="L818">
        <v>0</v>
      </c>
      <c r="M818">
        <v>0</v>
      </c>
      <c r="N818">
        <v>6</v>
      </c>
      <c r="O818">
        <v>15</v>
      </c>
      <c r="P818" s="60">
        <v>39608</v>
      </c>
      <c r="Q818">
        <v>260</v>
      </c>
    </row>
    <row r="819" spans="2:17" ht="12.75">
      <c r="B819" t="s">
        <v>1127</v>
      </c>
      <c r="C819">
        <v>8</v>
      </c>
      <c r="D819">
        <v>36</v>
      </c>
      <c r="E819">
        <v>44</v>
      </c>
      <c r="F819">
        <v>18</v>
      </c>
      <c r="G819">
        <v>18</v>
      </c>
      <c r="H819">
        <v>9</v>
      </c>
      <c r="I819">
        <v>5</v>
      </c>
      <c r="J819">
        <v>2</v>
      </c>
      <c r="K819">
        <v>0</v>
      </c>
      <c r="L819">
        <v>0</v>
      </c>
      <c r="M819">
        <v>24</v>
      </c>
      <c r="N819">
        <v>4</v>
      </c>
      <c r="O819">
        <v>0</v>
      </c>
      <c r="P819" s="60">
        <v>39606</v>
      </c>
      <c r="Q819">
        <v>215</v>
      </c>
    </row>
    <row r="820" spans="2:17" ht="12.75">
      <c r="B820" t="s">
        <v>1128</v>
      </c>
      <c r="C820">
        <v>26</v>
      </c>
      <c r="D820">
        <v>27</v>
      </c>
      <c r="E820">
        <v>53</v>
      </c>
      <c r="F820">
        <v>3</v>
      </c>
      <c r="G820">
        <v>35</v>
      </c>
      <c r="H820">
        <v>13</v>
      </c>
      <c r="I820">
        <v>15</v>
      </c>
      <c r="J820">
        <v>22</v>
      </c>
      <c r="K820">
        <v>0</v>
      </c>
      <c r="L820">
        <v>0</v>
      </c>
      <c r="M820">
        <v>6</v>
      </c>
      <c r="N820">
        <v>13</v>
      </c>
      <c r="O820">
        <v>0</v>
      </c>
      <c r="P820" s="60">
        <v>39607</v>
      </c>
      <c r="Q820">
        <v>215</v>
      </c>
    </row>
    <row r="821" spans="2:17" ht="12.75">
      <c r="B821" t="s">
        <v>987</v>
      </c>
      <c r="C821">
        <v>7</v>
      </c>
      <c r="D821">
        <v>26</v>
      </c>
      <c r="E821">
        <v>33</v>
      </c>
      <c r="F821">
        <v>17</v>
      </c>
      <c r="G821">
        <v>22</v>
      </c>
      <c r="H821">
        <v>8</v>
      </c>
      <c r="I821">
        <v>9</v>
      </c>
      <c r="J821">
        <v>0</v>
      </c>
      <c r="K821">
        <v>0</v>
      </c>
      <c r="L821">
        <v>0</v>
      </c>
      <c r="M821">
        <v>12</v>
      </c>
      <c r="N821">
        <v>4</v>
      </c>
      <c r="O821">
        <v>0</v>
      </c>
      <c r="P821" s="60">
        <v>39606</v>
      </c>
      <c r="Q821">
        <v>215</v>
      </c>
    </row>
    <row r="822" spans="2:17" ht="12.75">
      <c r="B822" t="s">
        <v>1129</v>
      </c>
      <c r="C822">
        <v>1</v>
      </c>
      <c r="D822">
        <v>18</v>
      </c>
      <c r="E822">
        <v>19</v>
      </c>
      <c r="F822">
        <v>19</v>
      </c>
      <c r="G822">
        <v>20</v>
      </c>
      <c r="H822">
        <v>6</v>
      </c>
      <c r="I822">
        <v>16</v>
      </c>
      <c r="J822">
        <v>0</v>
      </c>
      <c r="K822">
        <v>12</v>
      </c>
      <c r="L822">
        <v>3</v>
      </c>
      <c r="M822">
        <v>0</v>
      </c>
      <c r="N822">
        <v>0</v>
      </c>
      <c r="O822">
        <v>0</v>
      </c>
      <c r="P822" s="60">
        <v>39601</v>
      </c>
      <c r="Q822">
        <v>190</v>
      </c>
    </row>
    <row r="823" spans="2:17" ht="12.75">
      <c r="B823" t="s">
        <v>1130</v>
      </c>
      <c r="C823">
        <v>3</v>
      </c>
      <c r="D823">
        <v>32</v>
      </c>
      <c r="E823">
        <v>35</v>
      </c>
      <c r="F823">
        <v>35</v>
      </c>
      <c r="G823">
        <v>24</v>
      </c>
      <c r="H823">
        <v>19</v>
      </c>
      <c r="I823">
        <v>13</v>
      </c>
      <c r="J823">
        <v>1</v>
      </c>
      <c r="K823">
        <v>3</v>
      </c>
      <c r="L823">
        <v>12</v>
      </c>
      <c r="M823">
        <v>5</v>
      </c>
      <c r="N823">
        <v>0</v>
      </c>
      <c r="O823">
        <v>0</v>
      </c>
      <c r="P823" s="60">
        <v>39606</v>
      </c>
      <c r="Q823">
        <v>215</v>
      </c>
    </row>
    <row r="824" spans="2:17" ht="12.75">
      <c r="B824" t="s">
        <v>702</v>
      </c>
      <c r="C824">
        <v>85</v>
      </c>
      <c r="D824">
        <v>224</v>
      </c>
      <c r="E824">
        <v>309</v>
      </c>
      <c r="F824">
        <v>247</v>
      </c>
      <c r="G824">
        <v>120</v>
      </c>
      <c r="H824">
        <v>65</v>
      </c>
      <c r="I824">
        <v>181</v>
      </c>
      <c r="J824">
        <v>13</v>
      </c>
      <c r="K824">
        <v>0</v>
      </c>
      <c r="L824">
        <v>32</v>
      </c>
      <c r="M824">
        <v>6</v>
      </c>
      <c r="N824">
        <v>0</v>
      </c>
      <c r="O824">
        <v>0</v>
      </c>
      <c r="P824" s="60">
        <v>39605</v>
      </c>
      <c r="Q824">
        <v>215</v>
      </c>
    </row>
    <row r="827" spans="3:6" ht="12.75">
      <c r="C827" t="s">
        <v>688</v>
      </c>
      <c r="E827" t="s">
        <v>689</v>
      </c>
      <c r="F827" t="s">
        <v>690</v>
      </c>
    </row>
    <row r="828" spans="2:12" ht="12.75">
      <c r="B828" t="s">
        <v>691</v>
      </c>
      <c r="C828" t="s">
        <v>692</v>
      </c>
      <c r="D828" t="s">
        <v>693</v>
      </c>
      <c r="E828" t="s">
        <v>694</v>
      </c>
      <c r="F828" t="s">
        <v>695</v>
      </c>
      <c r="G828" t="s">
        <v>696</v>
      </c>
      <c r="H828" t="s">
        <v>697</v>
      </c>
      <c r="I828" t="s">
        <v>698</v>
      </c>
      <c r="J828" t="s">
        <v>699</v>
      </c>
      <c r="K828" t="s">
        <v>700</v>
      </c>
      <c r="L828" t="s">
        <v>701</v>
      </c>
    </row>
    <row r="829" spans="2:12" ht="12.75">
      <c r="B829" t="s">
        <v>988</v>
      </c>
      <c r="C829">
        <v>1</v>
      </c>
      <c r="D829" t="s">
        <v>712</v>
      </c>
      <c r="E829">
        <v>0</v>
      </c>
      <c r="F829">
        <v>3</v>
      </c>
      <c r="G829">
        <v>4</v>
      </c>
      <c r="H829">
        <v>3</v>
      </c>
      <c r="I829">
        <v>2</v>
      </c>
      <c r="J829">
        <v>3</v>
      </c>
      <c r="K829">
        <v>9</v>
      </c>
      <c r="L829">
        <v>49</v>
      </c>
    </row>
    <row r="830" spans="2:12" ht="12.75">
      <c r="B830" t="s">
        <v>879</v>
      </c>
      <c r="C830">
        <v>0</v>
      </c>
      <c r="D830" t="s">
        <v>705</v>
      </c>
      <c r="E830">
        <v>2</v>
      </c>
      <c r="F830">
        <v>2</v>
      </c>
      <c r="G830">
        <v>4</v>
      </c>
      <c r="H830">
        <v>2</v>
      </c>
      <c r="I830">
        <v>5</v>
      </c>
      <c r="J830">
        <v>5</v>
      </c>
      <c r="K830">
        <v>28</v>
      </c>
      <c r="L830">
        <v>90</v>
      </c>
    </row>
    <row r="831" spans="2:12" ht="12.75">
      <c r="B831" t="s">
        <v>1125</v>
      </c>
      <c r="C831">
        <v>0</v>
      </c>
      <c r="D831" t="s">
        <v>715</v>
      </c>
      <c r="E831">
        <v>0</v>
      </c>
      <c r="F831">
        <v>4</v>
      </c>
      <c r="G831">
        <v>3</v>
      </c>
      <c r="H831">
        <v>4</v>
      </c>
      <c r="I831">
        <v>1</v>
      </c>
      <c r="J831">
        <v>4</v>
      </c>
      <c r="K831">
        <v>7</v>
      </c>
      <c r="L831">
        <v>53</v>
      </c>
    </row>
    <row r="832" spans="2:12" ht="12.75">
      <c r="B832" t="s">
        <v>761</v>
      </c>
      <c r="C832">
        <v>0</v>
      </c>
      <c r="D832" t="s">
        <v>715</v>
      </c>
      <c r="E832">
        <v>0</v>
      </c>
      <c r="F832">
        <v>2</v>
      </c>
      <c r="G832">
        <v>2</v>
      </c>
      <c r="H832">
        <v>2</v>
      </c>
      <c r="I832">
        <v>0</v>
      </c>
      <c r="J832">
        <v>2</v>
      </c>
      <c r="K832">
        <v>3</v>
      </c>
      <c r="L832">
        <v>31</v>
      </c>
    </row>
    <row r="833" spans="2:12" ht="12.75">
      <c r="B833" t="s">
        <v>1004</v>
      </c>
      <c r="C833">
        <v>0</v>
      </c>
      <c r="D833" t="s">
        <v>705</v>
      </c>
      <c r="E833">
        <v>4</v>
      </c>
      <c r="F833">
        <v>2</v>
      </c>
      <c r="G833">
        <v>4</v>
      </c>
      <c r="H833">
        <v>2</v>
      </c>
      <c r="I833">
        <v>4</v>
      </c>
      <c r="J833">
        <v>4</v>
      </c>
      <c r="K833">
        <v>21</v>
      </c>
      <c r="L833">
        <v>62</v>
      </c>
    </row>
    <row r="834" spans="2:12" ht="12.75">
      <c r="B834" t="s">
        <v>1027</v>
      </c>
      <c r="C834">
        <v>0</v>
      </c>
      <c r="D834" t="s">
        <v>712</v>
      </c>
      <c r="E834">
        <v>0</v>
      </c>
      <c r="F834">
        <v>2</v>
      </c>
      <c r="G834">
        <v>3</v>
      </c>
      <c r="H834">
        <v>2</v>
      </c>
      <c r="I834">
        <v>2</v>
      </c>
      <c r="J834">
        <v>2</v>
      </c>
      <c r="K834">
        <v>20</v>
      </c>
      <c r="L834">
        <v>76</v>
      </c>
    </row>
    <row r="835" spans="2:12" ht="12.75">
      <c r="B835" t="s">
        <v>1015</v>
      </c>
      <c r="C835">
        <v>0</v>
      </c>
      <c r="D835" t="s">
        <v>735</v>
      </c>
      <c r="E835">
        <v>0</v>
      </c>
      <c r="F835">
        <v>3</v>
      </c>
      <c r="G835">
        <v>3</v>
      </c>
      <c r="H835">
        <v>3</v>
      </c>
      <c r="I835">
        <v>0</v>
      </c>
      <c r="J835">
        <v>3</v>
      </c>
      <c r="K835">
        <v>4</v>
      </c>
      <c r="L835">
        <v>38</v>
      </c>
    </row>
    <row r="836" spans="2:12" ht="12.75">
      <c r="B836" t="s">
        <v>842</v>
      </c>
      <c r="C836">
        <v>0</v>
      </c>
      <c r="D836" t="s">
        <v>705</v>
      </c>
      <c r="E836">
        <v>2</v>
      </c>
      <c r="F836">
        <v>1</v>
      </c>
      <c r="G836">
        <v>3</v>
      </c>
      <c r="H836">
        <v>1</v>
      </c>
      <c r="I836">
        <v>4</v>
      </c>
      <c r="J836">
        <v>4</v>
      </c>
      <c r="K836">
        <v>36</v>
      </c>
      <c r="L836">
        <v>72</v>
      </c>
    </row>
    <row r="837" spans="2:12" ht="12.75">
      <c r="B837" t="s">
        <v>1079</v>
      </c>
      <c r="C837">
        <v>0</v>
      </c>
      <c r="D837" t="s">
        <v>731</v>
      </c>
      <c r="E837">
        <v>4</v>
      </c>
      <c r="F837">
        <v>1</v>
      </c>
      <c r="G837">
        <v>3</v>
      </c>
      <c r="H837">
        <v>1</v>
      </c>
      <c r="I837">
        <v>3</v>
      </c>
      <c r="J837">
        <v>3</v>
      </c>
      <c r="K837">
        <v>28</v>
      </c>
      <c r="L837">
        <v>55</v>
      </c>
    </row>
    <row r="838" spans="2:12" ht="12.75">
      <c r="B838" t="s">
        <v>1009</v>
      </c>
      <c r="C838">
        <v>0</v>
      </c>
      <c r="D838" t="s">
        <v>705</v>
      </c>
      <c r="E838">
        <v>20</v>
      </c>
      <c r="F838">
        <v>1</v>
      </c>
      <c r="G838">
        <v>3</v>
      </c>
      <c r="H838">
        <v>1</v>
      </c>
      <c r="I838">
        <v>5</v>
      </c>
      <c r="J838">
        <v>5</v>
      </c>
      <c r="K838">
        <v>41</v>
      </c>
      <c r="L838">
        <v>74</v>
      </c>
    </row>
    <row r="839" spans="2:12" ht="12.75">
      <c r="B839" t="s">
        <v>951</v>
      </c>
      <c r="C839">
        <v>0</v>
      </c>
      <c r="D839" t="s">
        <v>715</v>
      </c>
      <c r="E839">
        <v>0</v>
      </c>
      <c r="F839">
        <v>5</v>
      </c>
      <c r="G839">
        <v>4</v>
      </c>
      <c r="H839">
        <v>5</v>
      </c>
      <c r="I839">
        <v>0</v>
      </c>
      <c r="J839">
        <v>5</v>
      </c>
      <c r="K839">
        <v>3</v>
      </c>
      <c r="L839">
        <v>36</v>
      </c>
    </row>
    <row r="840" spans="2:12" ht="12.75">
      <c r="B840" t="s">
        <v>1126</v>
      </c>
      <c r="C840">
        <v>0</v>
      </c>
      <c r="D840" t="s">
        <v>725</v>
      </c>
      <c r="E840">
        <v>12</v>
      </c>
      <c r="F840">
        <v>1</v>
      </c>
      <c r="G840">
        <v>3</v>
      </c>
      <c r="H840">
        <v>1</v>
      </c>
      <c r="I840">
        <v>3</v>
      </c>
      <c r="J840">
        <v>3</v>
      </c>
      <c r="K840">
        <v>37</v>
      </c>
      <c r="L840">
        <v>54</v>
      </c>
    </row>
    <row r="841" spans="2:12" ht="12.75">
      <c r="B841" t="s">
        <v>1127</v>
      </c>
      <c r="C841">
        <v>0</v>
      </c>
      <c r="D841" t="s">
        <v>705</v>
      </c>
      <c r="E841">
        <v>0</v>
      </c>
      <c r="F841">
        <v>3</v>
      </c>
      <c r="G841">
        <v>4</v>
      </c>
      <c r="H841">
        <v>3</v>
      </c>
      <c r="I841">
        <v>3</v>
      </c>
      <c r="J841">
        <v>3</v>
      </c>
      <c r="K841">
        <v>13</v>
      </c>
      <c r="L841">
        <v>58</v>
      </c>
    </row>
    <row r="842" spans="2:12" ht="12.75">
      <c r="B842" t="s">
        <v>1128</v>
      </c>
      <c r="C842">
        <v>0</v>
      </c>
      <c r="D842" t="s">
        <v>712</v>
      </c>
      <c r="E842">
        <v>14</v>
      </c>
      <c r="F842">
        <v>4</v>
      </c>
      <c r="G842">
        <v>5</v>
      </c>
      <c r="H842">
        <v>4</v>
      </c>
      <c r="I842">
        <v>3</v>
      </c>
      <c r="J842">
        <v>3</v>
      </c>
      <c r="K842">
        <v>40</v>
      </c>
      <c r="L842">
        <v>43</v>
      </c>
    </row>
    <row r="843" spans="2:12" ht="12.75">
      <c r="B843" t="s">
        <v>987</v>
      </c>
      <c r="C843">
        <v>0</v>
      </c>
      <c r="D843" t="s">
        <v>712</v>
      </c>
      <c r="E843">
        <v>0</v>
      </c>
      <c r="F843">
        <v>2</v>
      </c>
      <c r="G843">
        <v>3</v>
      </c>
      <c r="H843">
        <v>2</v>
      </c>
      <c r="I843">
        <v>2</v>
      </c>
      <c r="J843">
        <v>2</v>
      </c>
      <c r="K843">
        <v>14</v>
      </c>
      <c r="L843">
        <v>56</v>
      </c>
    </row>
    <row r="844" spans="2:12" ht="12.75">
      <c r="B844" t="s">
        <v>1129</v>
      </c>
      <c r="C844">
        <v>1</v>
      </c>
      <c r="D844" t="s">
        <v>707</v>
      </c>
      <c r="E844">
        <v>0</v>
      </c>
      <c r="F844">
        <v>3</v>
      </c>
      <c r="G844">
        <v>3</v>
      </c>
      <c r="H844">
        <v>3</v>
      </c>
      <c r="I844">
        <v>0</v>
      </c>
      <c r="J844">
        <v>3</v>
      </c>
      <c r="K844">
        <v>3</v>
      </c>
      <c r="L844">
        <v>50</v>
      </c>
    </row>
    <row r="845" spans="2:12" ht="12.75">
      <c r="B845" t="s">
        <v>1130</v>
      </c>
      <c r="C845">
        <v>0</v>
      </c>
      <c r="D845" t="s">
        <v>712</v>
      </c>
      <c r="E845">
        <v>0</v>
      </c>
      <c r="F845">
        <v>3</v>
      </c>
      <c r="G845">
        <v>4</v>
      </c>
      <c r="H845">
        <v>3</v>
      </c>
      <c r="I845">
        <v>2</v>
      </c>
      <c r="J845">
        <v>3</v>
      </c>
      <c r="K845">
        <v>5</v>
      </c>
      <c r="L845">
        <v>48</v>
      </c>
    </row>
    <row r="846" spans="2:12" ht="12.75">
      <c r="B846" t="s">
        <v>702</v>
      </c>
      <c r="C846">
        <v>2</v>
      </c>
      <c r="D846" t="s">
        <v>703</v>
      </c>
      <c r="E846">
        <v>0</v>
      </c>
      <c r="F846">
        <v>3</v>
      </c>
      <c r="G846">
        <v>4</v>
      </c>
      <c r="H846">
        <v>3</v>
      </c>
      <c r="I846">
        <v>1</v>
      </c>
      <c r="J846">
        <v>3</v>
      </c>
      <c r="K846">
        <v>16</v>
      </c>
      <c r="L846">
        <v>44</v>
      </c>
    </row>
    <row r="847" ht="12.75">
      <c r="B847" t="s">
        <v>1254</v>
      </c>
    </row>
    <row r="848" spans="3:5" ht="12.75">
      <c r="C848" t="s">
        <v>1231</v>
      </c>
      <c r="D848" t="s">
        <v>1232</v>
      </c>
      <c r="E848" t="s">
        <v>1233</v>
      </c>
    </row>
    <row r="849" spans="2:16" ht="12.75">
      <c r="B849" t="s">
        <v>691</v>
      </c>
      <c r="C849" t="s">
        <v>1234</v>
      </c>
      <c r="D849" t="s">
        <v>598</v>
      </c>
      <c r="E849" t="s">
        <v>472</v>
      </c>
      <c r="F849" t="s">
        <v>1235</v>
      </c>
      <c r="G849" t="s">
        <v>1236</v>
      </c>
      <c r="H849" t="s">
        <v>1237</v>
      </c>
      <c r="I849" t="s">
        <v>1235</v>
      </c>
      <c r="J849" t="s">
        <v>1236</v>
      </c>
      <c r="K849" t="s">
        <v>1237</v>
      </c>
      <c r="L849" t="s">
        <v>1235</v>
      </c>
      <c r="M849" t="s">
        <v>1236</v>
      </c>
      <c r="N849" t="s">
        <v>1237</v>
      </c>
      <c r="O849" t="s">
        <v>1238</v>
      </c>
      <c r="P849" t="s">
        <v>1239</v>
      </c>
    </row>
    <row r="850" spans="2:16" ht="12.75">
      <c r="B850" t="s">
        <v>1257</v>
      </c>
      <c r="C850">
        <v>66</v>
      </c>
      <c r="D850">
        <v>66</v>
      </c>
      <c r="E850">
        <v>2410</v>
      </c>
      <c r="F850">
        <v>441</v>
      </c>
      <c r="G850">
        <v>919</v>
      </c>
      <c r="H850">
        <v>0.48</v>
      </c>
      <c r="I850">
        <v>89</v>
      </c>
      <c r="J850">
        <v>231</v>
      </c>
      <c r="K850">
        <v>0.385</v>
      </c>
      <c r="L850">
        <v>166</v>
      </c>
      <c r="M850">
        <v>194</v>
      </c>
      <c r="N850">
        <v>0.856</v>
      </c>
      <c r="O850">
        <v>1137</v>
      </c>
      <c r="P850">
        <v>17.2</v>
      </c>
    </row>
    <row r="851" spans="2:16" ht="12.75">
      <c r="B851" t="s">
        <v>993</v>
      </c>
      <c r="C851">
        <v>78</v>
      </c>
      <c r="D851">
        <v>78</v>
      </c>
      <c r="E851">
        <v>2720</v>
      </c>
      <c r="F851">
        <v>465</v>
      </c>
      <c r="G851">
        <v>910</v>
      </c>
      <c r="H851">
        <v>0.511</v>
      </c>
      <c r="I851">
        <v>0</v>
      </c>
      <c r="J851">
        <v>7</v>
      </c>
      <c r="K851">
        <v>0</v>
      </c>
      <c r="L851">
        <v>189</v>
      </c>
      <c r="M851">
        <v>322</v>
      </c>
      <c r="N851">
        <v>0.587</v>
      </c>
      <c r="O851">
        <v>1119</v>
      </c>
      <c r="P851">
        <v>14.3</v>
      </c>
    </row>
    <row r="852" spans="2:16" ht="12.75">
      <c r="B852" t="s">
        <v>837</v>
      </c>
      <c r="C852">
        <v>76</v>
      </c>
      <c r="D852">
        <v>31</v>
      </c>
      <c r="E852">
        <v>1829</v>
      </c>
      <c r="F852">
        <v>354</v>
      </c>
      <c r="G852">
        <v>814</v>
      </c>
      <c r="H852">
        <v>0.435</v>
      </c>
      <c r="I852">
        <v>55</v>
      </c>
      <c r="J852">
        <v>185</v>
      </c>
      <c r="K852">
        <v>0.297</v>
      </c>
      <c r="L852">
        <v>123</v>
      </c>
      <c r="M852">
        <v>157</v>
      </c>
      <c r="N852">
        <v>0.783</v>
      </c>
      <c r="O852">
        <v>886</v>
      </c>
      <c r="P852">
        <v>11.7</v>
      </c>
    </row>
    <row r="853" spans="2:16" ht="12.75">
      <c r="B853" t="s">
        <v>962</v>
      </c>
      <c r="C853">
        <v>59</v>
      </c>
      <c r="D853">
        <v>56</v>
      </c>
      <c r="E853">
        <v>1702</v>
      </c>
      <c r="F853">
        <v>230</v>
      </c>
      <c r="G853">
        <v>477</v>
      </c>
      <c r="H853">
        <v>0.482</v>
      </c>
      <c r="I853">
        <v>0</v>
      </c>
      <c r="J853">
        <v>0</v>
      </c>
      <c r="K853" t="s">
        <v>1255</v>
      </c>
      <c r="L853">
        <v>114</v>
      </c>
      <c r="M853">
        <v>173</v>
      </c>
      <c r="N853">
        <v>0.659</v>
      </c>
      <c r="O853">
        <v>574</v>
      </c>
      <c r="P853">
        <v>9.7</v>
      </c>
    </row>
    <row r="854" spans="2:16" ht="12.75">
      <c r="B854" t="s">
        <v>1131</v>
      </c>
      <c r="C854">
        <v>66</v>
      </c>
      <c r="D854">
        <v>49</v>
      </c>
      <c r="E854">
        <v>1647</v>
      </c>
      <c r="F854">
        <v>219</v>
      </c>
      <c r="G854">
        <v>520</v>
      </c>
      <c r="H854">
        <v>0.421</v>
      </c>
      <c r="I854">
        <v>6</v>
      </c>
      <c r="J854">
        <v>21</v>
      </c>
      <c r="K854">
        <v>0.286</v>
      </c>
      <c r="L854">
        <v>122</v>
      </c>
      <c r="M854">
        <v>145</v>
      </c>
      <c r="N854">
        <v>0.841</v>
      </c>
      <c r="O854">
        <v>566</v>
      </c>
      <c r="P854">
        <v>8.6</v>
      </c>
    </row>
    <row r="855" spans="2:16" ht="12.75">
      <c r="B855" t="s">
        <v>955</v>
      </c>
      <c r="C855">
        <v>68</v>
      </c>
      <c r="D855">
        <v>5</v>
      </c>
      <c r="E855">
        <v>1628</v>
      </c>
      <c r="F855">
        <v>185</v>
      </c>
      <c r="G855">
        <v>486</v>
      </c>
      <c r="H855">
        <v>0.381</v>
      </c>
      <c r="I855">
        <v>74</v>
      </c>
      <c r="J855">
        <v>217</v>
      </c>
      <c r="K855">
        <v>0.341</v>
      </c>
      <c r="L855">
        <v>70</v>
      </c>
      <c r="M855">
        <v>87</v>
      </c>
      <c r="N855">
        <v>0.805</v>
      </c>
      <c r="O855">
        <v>514</v>
      </c>
      <c r="P855">
        <v>7.6</v>
      </c>
    </row>
    <row r="856" spans="2:16" ht="12.75">
      <c r="B856" t="s">
        <v>936</v>
      </c>
      <c r="C856">
        <v>70</v>
      </c>
      <c r="D856">
        <v>21</v>
      </c>
      <c r="E856">
        <v>1521</v>
      </c>
      <c r="F856">
        <v>209</v>
      </c>
      <c r="G856">
        <v>496</v>
      </c>
      <c r="H856">
        <v>0.421</v>
      </c>
      <c r="I856">
        <v>60</v>
      </c>
      <c r="J856">
        <v>171</v>
      </c>
      <c r="K856">
        <v>0.351</v>
      </c>
      <c r="L856">
        <v>53</v>
      </c>
      <c r="M856">
        <v>70</v>
      </c>
      <c r="N856">
        <v>0.757</v>
      </c>
      <c r="O856">
        <v>531</v>
      </c>
      <c r="P856">
        <v>7.6</v>
      </c>
    </row>
    <row r="857" spans="2:16" ht="12.75">
      <c r="B857" t="s">
        <v>793</v>
      </c>
      <c r="C857">
        <v>75</v>
      </c>
      <c r="D857">
        <v>20</v>
      </c>
      <c r="E857">
        <v>1437</v>
      </c>
      <c r="F857">
        <v>149</v>
      </c>
      <c r="G857">
        <v>378</v>
      </c>
      <c r="H857">
        <v>0.394</v>
      </c>
      <c r="I857">
        <v>35</v>
      </c>
      <c r="J857">
        <v>107</v>
      </c>
      <c r="K857">
        <v>0.327</v>
      </c>
      <c r="L857">
        <v>85</v>
      </c>
      <c r="M857">
        <v>117</v>
      </c>
      <c r="N857">
        <v>0.726</v>
      </c>
      <c r="O857">
        <v>418</v>
      </c>
      <c r="P857">
        <v>5.6</v>
      </c>
    </row>
    <row r="858" spans="2:16" ht="12.75">
      <c r="B858" t="s">
        <v>940</v>
      </c>
      <c r="C858">
        <v>51</v>
      </c>
      <c r="D858">
        <v>4</v>
      </c>
      <c r="E858">
        <v>534</v>
      </c>
      <c r="F858">
        <v>64</v>
      </c>
      <c r="G858">
        <v>154</v>
      </c>
      <c r="H858">
        <v>0.416</v>
      </c>
      <c r="I858">
        <v>0</v>
      </c>
      <c r="J858">
        <v>1</v>
      </c>
      <c r="K858">
        <v>0</v>
      </c>
      <c r="L858">
        <v>33</v>
      </c>
      <c r="M858">
        <v>63</v>
      </c>
      <c r="N858">
        <v>0.524</v>
      </c>
      <c r="O858">
        <v>161</v>
      </c>
      <c r="P858">
        <v>3.2</v>
      </c>
    </row>
    <row r="859" spans="2:16" ht="12.75">
      <c r="B859" t="s">
        <v>710</v>
      </c>
      <c r="C859">
        <v>44</v>
      </c>
      <c r="D859">
        <v>0</v>
      </c>
      <c r="E859">
        <v>386</v>
      </c>
      <c r="F859">
        <v>37</v>
      </c>
      <c r="G859">
        <v>80</v>
      </c>
      <c r="H859">
        <v>0.463</v>
      </c>
      <c r="I859">
        <v>0</v>
      </c>
      <c r="J859">
        <v>0</v>
      </c>
      <c r="K859" t="s">
        <v>1255</v>
      </c>
      <c r="L859">
        <v>24</v>
      </c>
      <c r="M859">
        <v>29</v>
      </c>
      <c r="N859">
        <v>0.828</v>
      </c>
      <c r="O859">
        <v>98</v>
      </c>
      <c r="P859">
        <v>2.2</v>
      </c>
    </row>
    <row r="860" spans="2:16" ht="12.75">
      <c r="B860" t="s">
        <v>754</v>
      </c>
      <c r="C860">
        <v>46</v>
      </c>
      <c r="D860">
        <v>2</v>
      </c>
      <c r="E860">
        <v>632</v>
      </c>
      <c r="F860">
        <v>33</v>
      </c>
      <c r="G860">
        <v>62</v>
      </c>
      <c r="H860">
        <v>0.532</v>
      </c>
      <c r="I860">
        <v>0</v>
      </c>
      <c r="J860">
        <v>0</v>
      </c>
      <c r="K860" t="s">
        <v>1255</v>
      </c>
      <c r="L860">
        <v>25</v>
      </c>
      <c r="M860">
        <v>63</v>
      </c>
      <c r="N860">
        <v>0.397</v>
      </c>
      <c r="O860">
        <v>91</v>
      </c>
      <c r="P860">
        <v>2</v>
      </c>
    </row>
    <row r="861" spans="2:16" ht="12.75">
      <c r="B861" t="s">
        <v>1132</v>
      </c>
      <c r="C861">
        <v>17</v>
      </c>
      <c r="D861">
        <v>7</v>
      </c>
      <c r="E861">
        <v>450</v>
      </c>
      <c r="F861">
        <v>51</v>
      </c>
      <c r="G861">
        <v>117</v>
      </c>
      <c r="H861">
        <v>0.436</v>
      </c>
      <c r="I861">
        <v>3</v>
      </c>
      <c r="J861">
        <v>7</v>
      </c>
      <c r="K861">
        <v>0.429</v>
      </c>
      <c r="L861">
        <v>32</v>
      </c>
      <c r="M861">
        <v>41</v>
      </c>
      <c r="N861">
        <v>0.78</v>
      </c>
      <c r="O861">
        <v>137</v>
      </c>
      <c r="P861">
        <v>8.1</v>
      </c>
    </row>
    <row r="862" spans="2:16" ht="12.75">
      <c r="B862" t="s">
        <v>1133</v>
      </c>
      <c r="C862">
        <v>26</v>
      </c>
      <c r="D862">
        <v>0</v>
      </c>
      <c r="E862">
        <v>259</v>
      </c>
      <c r="F862">
        <v>39</v>
      </c>
      <c r="G862">
        <v>89</v>
      </c>
      <c r="H862">
        <v>0.438</v>
      </c>
      <c r="I862">
        <v>0</v>
      </c>
      <c r="J862">
        <v>7</v>
      </c>
      <c r="K862">
        <v>0</v>
      </c>
      <c r="L862">
        <v>14</v>
      </c>
      <c r="M862">
        <v>29</v>
      </c>
      <c r="N862">
        <v>0.483</v>
      </c>
      <c r="O862">
        <v>92</v>
      </c>
      <c r="P862">
        <v>3.5</v>
      </c>
    </row>
    <row r="863" spans="2:16" ht="12.75">
      <c r="B863" t="s">
        <v>732</v>
      </c>
      <c r="C863">
        <v>82</v>
      </c>
      <c r="D863">
        <v>82</v>
      </c>
      <c r="E863">
        <v>2919</v>
      </c>
      <c r="F863">
        <v>721</v>
      </c>
      <c r="G863">
        <v>1441</v>
      </c>
      <c r="H863">
        <v>0.5</v>
      </c>
      <c r="I863">
        <v>0</v>
      </c>
      <c r="J863">
        <v>5</v>
      </c>
      <c r="K863">
        <v>0</v>
      </c>
      <c r="L863">
        <v>284</v>
      </c>
      <c r="M863">
        <v>394</v>
      </c>
      <c r="N863">
        <v>0.721</v>
      </c>
      <c r="O863">
        <v>1726</v>
      </c>
      <c r="P863">
        <v>21</v>
      </c>
    </row>
    <row r="864" spans="2:16" ht="12.75">
      <c r="B864" t="s">
        <v>821</v>
      </c>
      <c r="C864">
        <v>75</v>
      </c>
      <c r="D864">
        <v>24</v>
      </c>
      <c r="E864">
        <v>2020</v>
      </c>
      <c r="F864">
        <v>428</v>
      </c>
      <c r="G864">
        <v>944</v>
      </c>
      <c r="H864">
        <v>0.453</v>
      </c>
      <c r="I864">
        <v>142</v>
      </c>
      <c r="J864">
        <v>349</v>
      </c>
      <c r="K864">
        <v>0.407</v>
      </c>
      <c r="L864">
        <v>116</v>
      </c>
      <c r="M864">
        <v>155</v>
      </c>
      <c r="N864">
        <v>0.748</v>
      </c>
      <c r="O864">
        <v>1114</v>
      </c>
      <c r="P864">
        <v>14.9</v>
      </c>
    </row>
    <row r="865" spans="2:16" ht="12.75">
      <c r="B865" t="s">
        <v>1060</v>
      </c>
      <c r="C865">
        <v>39</v>
      </c>
      <c r="D865">
        <v>31</v>
      </c>
      <c r="E865">
        <v>1259</v>
      </c>
      <c r="F865">
        <v>198</v>
      </c>
      <c r="G865">
        <v>462</v>
      </c>
      <c r="H865">
        <v>0.429</v>
      </c>
      <c r="I865">
        <v>61</v>
      </c>
      <c r="J865">
        <v>148</v>
      </c>
      <c r="K865">
        <v>0.412</v>
      </c>
      <c r="L865">
        <v>53</v>
      </c>
      <c r="M865">
        <v>65</v>
      </c>
      <c r="N865">
        <v>0.815</v>
      </c>
      <c r="O865">
        <v>510</v>
      </c>
      <c r="P865">
        <v>13.1</v>
      </c>
    </row>
    <row r="866" spans="2:16" ht="12.75">
      <c r="B866" t="s">
        <v>774</v>
      </c>
      <c r="C866">
        <v>82</v>
      </c>
      <c r="D866">
        <v>74</v>
      </c>
      <c r="E866">
        <v>2434</v>
      </c>
      <c r="F866">
        <v>392</v>
      </c>
      <c r="G866">
        <v>857</v>
      </c>
      <c r="H866">
        <v>0.457</v>
      </c>
      <c r="I866">
        <v>59</v>
      </c>
      <c r="J866">
        <v>179</v>
      </c>
      <c r="K866">
        <v>0.33</v>
      </c>
      <c r="L866">
        <v>190</v>
      </c>
      <c r="M866">
        <v>229</v>
      </c>
      <c r="N866">
        <v>0.83</v>
      </c>
      <c r="O866">
        <v>1033</v>
      </c>
      <c r="P866">
        <v>12.6</v>
      </c>
    </row>
    <row r="867" spans="2:16" ht="12.75">
      <c r="B867" t="s">
        <v>794</v>
      </c>
      <c r="C867">
        <v>77</v>
      </c>
      <c r="D867">
        <v>11</v>
      </c>
      <c r="E867">
        <v>1547</v>
      </c>
      <c r="F867">
        <v>297</v>
      </c>
      <c r="G867">
        <v>528</v>
      </c>
      <c r="H867">
        <v>0.563</v>
      </c>
      <c r="I867">
        <v>0</v>
      </c>
      <c r="J867">
        <v>9</v>
      </c>
      <c r="K867">
        <v>0</v>
      </c>
      <c r="L867">
        <v>133</v>
      </c>
      <c r="M867">
        <v>200</v>
      </c>
      <c r="N867">
        <v>0.665</v>
      </c>
      <c r="O867">
        <v>727</v>
      </c>
      <c r="P867">
        <v>9.4</v>
      </c>
    </row>
    <row r="870" spans="3:5" ht="12.75">
      <c r="C870" t="s">
        <v>1240</v>
      </c>
      <c r="E870" t="s">
        <v>1241</v>
      </c>
    </row>
    <row r="871" spans="2:17" ht="12.75">
      <c r="B871" t="s">
        <v>691</v>
      </c>
      <c r="C871" t="s">
        <v>700</v>
      </c>
      <c r="D871" t="s">
        <v>701</v>
      </c>
      <c r="E871" t="s">
        <v>1242</v>
      </c>
      <c r="F871" t="s">
        <v>1243</v>
      </c>
      <c r="G871" t="s">
        <v>1244</v>
      </c>
      <c r="H871" t="s">
        <v>1245</v>
      </c>
      <c r="I871" t="s">
        <v>1246</v>
      </c>
      <c r="J871" t="s">
        <v>1247</v>
      </c>
      <c r="K871" t="s">
        <v>1248</v>
      </c>
      <c r="L871" t="s">
        <v>1249</v>
      </c>
      <c r="M871" t="s">
        <v>1250</v>
      </c>
      <c r="N871" t="s">
        <v>1244</v>
      </c>
      <c r="O871" t="s">
        <v>1251</v>
      </c>
      <c r="P871" t="s">
        <v>1252</v>
      </c>
      <c r="Q871" t="s">
        <v>1253</v>
      </c>
    </row>
    <row r="872" spans="2:17" ht="12.75">
      <c r="B872" t="s">
        <v>1257</v>
      </c>
      <c r="C872">
        <v>37</v>
      </c>
      <c r="D872">
        <v>193</v>
      </c>
      <c r="E872">
        <v>230</v>
      </c>
      <c r="F872">
        <v>419</v>
      </c>
      <c r="G872">
        <v>188</v>
      </c>
      <c r="H872">
        <v>78</v>
      </c>
      <c r="I872">
        <v>182</v>
      </c>
      <c r="J872">
        <v>10</v>
      </c>
      <c r="K872">
        <v>36</v>
      </c>
      <c r="L872">
        <v>1</v>
      </c>
      <c r="M872">
        <v>0</v>
      </c>
      <c r="N872">
        <v>0</v>
      </c>
      <c r="O872">
        <v>0</v>
      </c>
      <c r="P872" s="60">
        <v>39600</v>
      </c>
      <c r="Q872">
        <v>185</v>
      </c>
    </row>
    <row r="873" spans="2:17" ht="12.75">
      <c r="B873" t="s">
        <v>993</v>
      </c>
      <c r="C873">
        <v>245</v>
      </c>
      <c r="D873">
        <v>518</v>
      </c>
      <c r="E873">
        <v>763</v>
      </c>
      <c r="F873">
        <v>199</v>
      </c>
      <c r="G873">
        <v>254</v>
      </c>
      <c r="H873">
        <v>64</v>
      </c>
      <c r="I873">
        <v>172</v>
      </c>
      <c r="J873">
        <v>135</v>
      </c>
      <c r="K873">
        <v>0</v>
      </c>
      <c r="L873">
        <v>0</v>
      </c>
      <c r="M873">
        <v>0</v>
      </c>
      <c r="N873">
        <v>1</v>
      </c>
      <c r="O873">
        <v>34</v>
      </c>
      <c r="P873" s="61">
        <v>36708</v>
      </c>
      <c r="Q873">
        <v>245</v>
      </c>
    </row>
    <row r="874" spans="2:17" ht="12.75">
      <c r="B874" t="s">
        <v>837</v>
      </c>
      <c r="C874">
        <v>145</v>
      </c>
      <c r="D874">
        <v>321</v>
      </c>
      <c r="E874">
        <v>466</v>
      </c>
      <c r="F874">
        <v>78</v>
      </c>
      <c r="G874">
        <v>174</v>
      </c>
      <c r="H874">
        <v>30</v>
      </c>
      <c r="I874">
        <v>107</v>
      </c>
      <c r="J874">
        <v>35</v>
      </c>
      <c r="K874">
        <v>0</v>
      </c>
      <c r="L874">
        <v>0</v>
      </c>
      <c r="M874">
        <v>1</v>
      </c>
      <c r="N874">
        <v>18</v>
      </c>
      <c r="O874">
        <v>5</v>
      </c>
      <c r="P874" s="60">
        <v>39610</v>
      </c>
      <c r="Q874">
        <v>240</v>
      </c>
    </row>
    <row r="875" spans="2:17" ht="12.75">
      <c r="B875" t="s">
        <v>962</v>
      </c>
      <c r="C875">
        <v>75</v>
      </c>
      <c r="D875">
        <v>181</v>
      </c>
      <c r="E875">
        <v>256</v>
      </c>
      <c r="F875">
        <v>121</v>
      </c>
      <c r="G875">
        <v>106</v>
      </c>
      <c r="H875">
        <v>40</v>
      </c>
      <c r="I875">
        <v>83</v>
      </c>
      <c r="J875">
        <v>30</v>
      </c>
      <c r="K875">
        <v>0</v>
      </c>
      <c r="L875">
        <v>1</v>
      </c>
      <c r="M875">
        <v>27</v>
      </c>
      <c r="N875">
        <v>1</v>
      </c>
      <c r="O875">
        <v>0</v>
      </c>
      <c r="P875" s="60">
        <v>39604</v>
      </c>
      <c r="Q875">
        <v>222</v>
      </c>
    </row>
    <row r="876" spans="2:17" ht="12.75">
      <c r="B876" t="s">
        <v>1131</v>
      </c>
      <c r="C876">
        <v>106</v>
      </c>
      <c r="D876">
        <v>238</v>
      </c>
      <c r="E876">
        <v>344</v>
      </c>
      <c r="F876">
        <v>55</v>
      </c>
      <c r="G876">
        <v>153</v>
      </c>
      <c r="H876">
        <v>36</v>
      </c>
      <c r="I876">
        <v>90</v>
      </c>
      <c r="J876">
        <v>56</v>
      </c>
      <c r="K876">
        <v>0</v>
      </c>
      <c r="L876">
        <v>0</v>
      </c>
      <c r="M876">
        <v>1</v>
      </c>
      <c r="N876">
        <v>21</v>
      </c>
      <c r="O876">
        <v>3</v>
      </c>
      <c r="P876" s="60">
        <v>39610</v>
      </c>
      <c r="Q876">
        <v>238</v>
      </c>
    </row>
    <row r="877" spans="2:17" ht="12.75">
      <c r="B877" t="s">
        <v>955</v>
      </c>
      <c r="C877">
        <v>31</v>
      </c>
      <c r="D877">
        <v>136</v>
      </c>
      <c r="E877">
        <v>167</v>
      </c>
      <c r="F877">
        <v>210</v>
      </c>
      <c r="G877">
        <v>121</v>
      </c>
      <c r="H877">
        <v>52</v>
      </c>
      <c r="I877">
        <v>76</v>
      </c>
      <c r="J877">
        <v>2</v>
      </c>
      <c r="K877">
        <v>7</v>
      </c>
      <c r="L877">
        <v>10</v>
      </c>
      <c r="M877">
        <v>7</v>
      </c>
      <c r="N877">
        <v>0</v>
      </c>
      <c r="O877">
        <v>0</v>
      </c>
      <c r="P877" s="60">
        <v>39602</v>
      </c>
      <c r="Q877">
        <v>200</v>
      </c>
    </row>
    <row r="878" spans="2:17" ht="12.75">
      <c r="B878" t="s">
        <v>936</v>
      </c>
      <c r="C878">
        <v>67</v>
      </c>
      <c r="D878">
        <v>159</v>
      </c>
      <c r="E878">
        <v>226</v>
      </c>
      <c r="F878">
        <v>80</v>
      </c>
      <c r="G878">
        <v>140</v>
      </c>
      <c r="H878">
        <v>50</v>
      </c>
      <c r="I878">
        <v>78</v>
      </c>
      <c r="J878">
        <v>5</v>
      </c>
      <c r="K878">
        <v>0</v>
      </c>
      <c r="L878">
        <v>0</v>
      </c>
      <c r="M878">
        <v>13</v>
      </c>
      <c r="N878">
        <v>9</v>
      </c>
      <c r="O878">
        <v>0</v>
      </c>
      <c r="P878" s="60">
        <v>39605</v>
      </c>
      <c r="Q878">
        <v>228</v>
      </c>
    </row>
    <row r="879" spans="2:17" ht="12.75">
      <c r="B879" t="s">
        <v>793</v>
      </c>
      <c r="C879">
        <v>38</v>
      </c>
      <c r="D879">
        <v>80</v>
      </c>
      <c r="E879">
        <v>118</v>
      </c>
      <c r="F879">
        <v>160</v>
      </c>
      <c r="G879">
        <v>166</v>
      </c>
      <c r="H879">
        <v>45</v>
      </c>
      <c r="I879">
        <v>75</v>
      </c>
      <c r="J879">
        <v>7</v>
      </c>
      <c r="K879">
        <v>11</v>
      </c>
      <c r="L879">
        <v>8</v>
      </c>
      <c r="M879">
        <v>0</v>
      </c>
      <c r="N879">
        <v>0</v>
      </c>
      <c r="O879">
        <v>0</v>
      </c>
      <c r="P879" s="60">
        <v>39603</v>
      </c>
      <c r="Q879">
        <v>215</v>
      </c>
    </row>
    <row r="880" spans="2:17" ht="12.75">
      <c r="B880" t="s">
        <v>940</v>
      </c>
      <c r="C880">
        <v>67</v>
      </c>
      <c r="D880">
        <v>77</v>
      </c>
      <c r="E880">
        <v>144</v>
      </c>
      <c r="F880">
        <v>11</v>
      </c>
      <c r="G880">
        <v>83</v>
      </c>
      <c r="H880">
        <v>20</v>
      </c>
      <c r="I880">
        <v>34</v>
      </c>
      <c r="J880">
        <v>24</v>
      </c>
      <c r="K880">
        <v>0</v>
      </c>
      <c r="L880">
        <v>0</v>
      </c>
      <c r="M880">
        <v>0</v>
      </c>
      <c r="N880">
        <v>1</v>
      </c>
      <c r="O880">
        <v>9</v>
      </c>
      <c r="P880" s="60">
        <v>39610</v>
      </c>
      <c r="Q880">
        <v>240</v>
      </c>
    </row>
    <row r="881" spans="2:17" ht="12.75">
      <c r="B881" t="s">
        <v>710</v>
      </c>
      <c r="C881">
        <v>30</v>
      </c>
      <c r="D881">
        <v>67</v>
      </c>
      <c r="E881">
        <v>97</v>
      </c>
      <c r="F881">
        <v>13</v>
      </c>
      <c r="G881">
        <v>83</v>
      </c>
      <c r="H881">
        <v>9</v>
      </c>
      <c r="I881">
        <v>29</v>
      </c>
      <c r="J881">
        <v>21</v>
      </c>
      <c r="K881">
        <v>0</v>
      </c>
      <c r="L881">
        <v>0</v>
      </c>
      <c r="M881">
        <v>0</v>
      </c>
      <c r="N881">
        <v>1</v>
      </c>
      <c r="O881">
        <v>8</v>
      </c>
      <c r="P881" s="60">
        <v>39610</v>
      </c>
      <c r="Q881">
        <v>255</v>
      </c>
    </row>
    <row r="882" spans="2:17" ht="12.75">
      <c r="B882" t="s">
        <v>754</v>
      </c>
      <c r="C882">
        <v>90</v>
      </c>
      <c r="D882">
        <v>96</v>
      </c>
      <c r="E882">
        <v>186</v>
      </c>
      <c r="F882">
        <v>24</v>
      </c>
      <c r="G882">
        <v>93</v>
      </c>
      <c r="H882">
        <v>31</v>
      </c>
      <c r="I882">
        <v>19</v>
      </c>
      <c r="J882">
        <v>19</v>
      </c>
      <c r="K882">
        <v>0</v>
      </c>
      <c r="L882">
        <v>0</v>
      </c>
      <c r="M882">
        <v>0</v>
      </c>
      <c r="N882">
        <v>8</v>
      </c>
      <c r="O882">
        <v>6</v>
      </c>
      <c r="P882" s="60">
        <v>39607</v>
      </c>
      <c r="Q882">
        <v>248</v>
      </c>
    </row>
    <row r="883" spans="2:17" ht="12.75">
      <c r="B883" t="s">
        <v>1132</v>
      </c>
      <c r="C883">
        <v>8</v>
      </c>
      <c r="D883">
        <v>50</v>
      </c>
      <c r="E883">
        <v>58</v>
      </c>
      <c r="F883">
        <v>127</v>
      </c>
      <c r="G883">
        <v>26</v>
      </c>
      <c r="H883">
        <v>17</v>
      </c>
      <c r="I883">
        <v>36</v>
      </c>
      <c r="J883">
        <v>3</v>
      </c>
      <c r="K883">
        <v>25</v>
      </c>
      <c r="L883">
        <v>1</v>
      </c>
      <c r="M883">
        <v>0</v>
      </c>
      <c r="N883">
        <v>0</v>
      </c>
      <c r="O883">
        <v>0</v>
      </c>
      <c r="P883" s="60">
        <v>39602</v>
      </c>
      <c r="Q883">
        <v>190</v>
      </c>
    </row>
    <row r="884" spans="2:17" ht="12.75">
      <c r="B884" t="s">
        <v>1133</v>
      </c>
      <c r="C884">
        <v>31</v>
      </c>
      <c r="D884">
        <v>23</v>
      </c>
      <c r="E884">
        <v>54</v>
      </c>
      <c r="F884">
        <v>16</v>
      </c>
      <c r="G884">
        <v>41</v>
      </c>
      <c r="H884">
        <v>7</v>
      </c>
      <c r="I884">
        <v>10</v>
      </c>
      <c r="J884">
        <v>1</v>
      </c>
      <c r="K884">
        <v>0</v>
      </c>
      <c r="L884">
        <v>2</v>
      </c>
      <c r="M884">
        <v>8</v>
      </c>
      <c r="N884">
        <v>0</v>
      </c>
      <c r="O884">
        <v>0</v>
      </c>
      <c r="P884" s="60">
        <v>39605</v>
      </c>
      <c r="Q884">
        <v>225</v>
      </c>
    </row>
    <row r="885" spans="2:17" ht="12.75">
      <c r="B885" t="s">
        <v>732</v>
      </c>
      <c r="C885">
        <v>308</v>
      </c>
      <c r="D885">
        <v>603</v>
      </c>
      <c r="E885">
        <v>911</v>
      </c>
      <c r="F885">
        <v>117</v>
      </c>
      <c r="G885">
        <v>222</v>
      </c>
      <c r="H885">
        <v>74</v>
      </c>
      <c r="I885">
        <v>167</v>
      </c>
      <c r="J885">
        <v>119</v>
      </c>
      <c r="K885">
        <v>0</v>
      </c>
      <c r="L885">
        <v>0</v>
      </c>
      <c r="M885">
        <v>0</v>
      </c>
      <c r="N885">
        <v>1</v>
      </c>
      <c r="O885">
        <v>35</v>
      </c>
      <c r="P885" s="60">
        <v>39609</v>
      </c>
      <c r="Q885">
        <v>256</v>
      </c>
    </row>
    <row r="886" spans="2:17" ht="12.75">
      <c r="B886" t="s">
        <v>821</v>
      </c>
      <c r="C886">
        <v>50</v>
      </c>
      <c r="D886">
        <v>156</v>
      </c>
      <c r="E886">
        <v>206</v>
      </c>
      <c r="F886">
        <v>162</v>
      </c>
      <c r="G886">
        <v>234</v>
      </c>
      <c r="H886">
        <v>66</v>
      </c>
      <c r="I886">
        <v>172</v>
      </c>
      <c r="J886">
        <v>18</v>
      </c>
      <c r="K886">
        <v>0</v>
      </c>
      <c r="L886">
        <v>26</v>
      </c>
      <c r="M886">
        <v>1</v>
      </c>
      <c r="N886">
        <v>0</v>
      </c>
      <c r="O886">
        <v>0</v>
      </c>
      <c r="P886" s="60">
        <v>39603</v>
      </c>
      <c r="Q886">
        <v>226</v>
      </c>
    </row>
    <row r="887" spans="2:17" ht="12.75">
      <c r="B887" t="s">
        <v>1060</v>
      </c>
      <c r="C887">
        <v>13</v>
      </c>
      <c r="D887">
        <v>115</v>
      </c>
      <c r="E887">
        <v>128</v>
      </c>
      <c r="F887">
        <v>164</v>
      </c>
      <c r="G887">
        <v>102</v>
      </c>
      <c r="H887">
        <v>36</v>
      </c>
      <c r="I887">
        <v>79</v>
      </c>
      <c r="J887">
        <v>3</v>
      </c>
      <c r="K887">
        <v>23</v>
      </c>
      <c r="L887">
        <v>9</v>
      </c>
      <c r="M887">
        <v>0</v>
      </c>
      <c r="N887">
        <v>0</v>
      </c>
      <c r="O887">
        <v>0</v>
      </c>
      <c r="P887" s="60">
        <v>39603</v>
      </c>
      <c r="Q887">
        <v>213</v>
      </c>
    </row>
    <row r="888" spans="2:17" ht="12.75">
      <c r="B888" t="s">
        <v>774</v>
      </c>
      <c r="C888">
        <v>133</v>
      </c>
      <c r="D888">
        <v>342</v>
      </c>
      <c r="E888">
        <v>475</v>
      </c>
      <c r="F888">
        <v>145</v>
      </c>
      <c r="G888">
        <v>154</v>
      </c>
      <c r="H888">
        <v>65</v>
      </c>
      <c r="I888">
        <v>96</v>
      </c>
      <c r="J888">
        <v>10</v>
      </c>
      <c r="K888">
        <v>0</v>
      </c>
      <c r="L888">
        <v>0</v>
      </c>
      <c r="M888">
        <v>1</v>
      </c>
      <c r="N888">
        <v>28</v>
      </c>
      <c r="O888">
        <v>1</v>
      </c>
      <c r="P888" s="60">
        <v>39606</v>
      </c>
      <c r="Q888">
        <v>250</v>
      </c>
    </row>
    <row r="889" spans="2:17" ht="12.75">
      <c r="B889" t="s">
        <v>794</v>
      </c>
      <c r="C889">
        <v>123</v>
      </c>
      <c r="D889">
        <v>230</v>
      </c>
      <c r="E889">
        <v>353</v>
      </c>
      <c r="F889">
        <v>60</v>
      </c>
      <c r="G889">
        <v>217</v>
      </c>
      <c r="H889">
        <v>36</v>
      </c>
      <c r="I889">
        <v>89</v>
      </c>
      <c r="J889">
        <v>17</v>
      </c>
      <c r="K889">
        <v>0</v>
      </c>
      <c r="L889">
        <v>0</v>
      </c>
      <c r="M889">
        <v>1</v>
      </c>
      <c r="N889">
        <v>12</v>
      </c>
      <c r="O889">
        <v>7</v>
      </c>
      <c r="P889" s="60">
        <v>39606</v>
      </c>
      <c r="Q889">
        <v>272</v>
      </c>
    </row>
    <row r="892" spans="3:6" ht="12.75">
      <c r="C892" t="s">
        <v>688</v>
      </c>
      <c r="E892" t="s">
        <v>689</v>
      </c>
      <c r="F892" t="s">
        <v>690</v>
      </c>
    </row>
    <row r="893" spans="2:12" ht="12.75">
      <c r="B893" t="s">
        <v>691</v>
      </c>
      <c r="C893" t="s">
        <v>692</v>
      </c>
      <c r="D893" t="s">
        <v>693</v>
      </c>
      <c r="E893" t="s">
        <v>694</v>
      </c>
      <c r="F893" t="s">
        <v>695</v>
      </c>
      <c r="G893" t="s">
        <v>696</v>
      </c>
      <c r="H893" t="s">
        <v>697</v>
      </c>
      <c r="I893" t="s">
        <v>698</v>
      </c>
      <c r="J893" t="s">
        <v>699</v>
      </c>
      <c r="K893" t="s">
        <v>700</v>
      </c>
      <c r="L893" t="s">
        <v>701</v>
      </c>
    </row>
    <row r="894" spans="2:12" ht="12.75">
      <c r="B894" t="s">
        <v>1257</v>
      </c>
      <c r="C894">
        <v>1</v>
      </c>
      <c r="D894" t="s">
        <v>715</v>
      </c>
      <c r="E894">
        <v>0</v>
      </c>
      <c r="F894">
        <v>3</v>
      </c>
      <c r="G894">
        <v>3</v>
      </c>
      <c r="H894">
        <v>3</v>
      </c>
      <c r="I894">
        <v>0</v>
      </c>
      <c r="J894">
        <v>3</v>
      </c>
      <c r="K894">
        <v>7</v>
      </c>
      <c r="L894">
        <v>43</v>
      </c>
    </row>
    <row r="895" spans="2:12" ht="12.75">
      <c r="B895" t="s">
        <v>993</v>
      </c>
      <c r="C895">
        <v>0</v>
      </c>
      <c r="D895" t="s">
        <v>705</v>
      </c>
      <c r="E895">
        <v>10</v>
      </c>
      <c r="F895">
        <v>2</v>
      </c>
      <c r="G895">
        <v>4</v>
      </c>
      <c r="H895">
        <v>2</v>
      </c>
      <c r="I895">
        <v>4</v>
      </c>
      <c r="J895">
        <v>4</v>
      </c>
      <c r="K895">
        <v>44</v>
      </c>
      <c r="L895">
        <v>101</v>
      </c>
    </row>
    <row r="896" spans="2:12" ht="12.75">
      <c r="B896" t="s">
        <v>837</v>
      </c>
      <c r="C896">
        <v>0</v>
      </c>
      <c r="D896" t="s">
        <v>712</v>
      </c>
      <c r="E896">
        <v>4</v>
      </c>
      <c r="F896">
        <v>2</v>
      </c>
      <c r="G896">
        <v>4</v>
      </c>
      <c r="H896">
        <v>2</v>
      </c>
      <c r="I896">
        <v>4</v>
      </c>
      <c r="J896">
        <v>4</v>
      </c>
      <c r="K896">
        <v>38</v>
      </c>
      <c r="L896">
        <v>94</v>
      </c>
    </row>
    <row r="897" spans="2:12" ht="12.75">
      <c r="B897" t="s">
        <v>962</v>
      </c>
      <c r="C897">
        <v>0</v>
      </c>
      <c r="D897" t="s">
        <v>731</v>
      </c>
      <c r="E897">
        <v>0</v>
      </c>
      <c r="F897">
        <v>3</v>
      </c>
      <c r="G897">
        <v>4</v>
      </c>
      <c r="H897">
        <v>3</v>
      </c>
      <c r="I897">
        <v>3</v>
      </c>
      <c r="J897">
        <v>3</v>
      </c>
      <c r="K897">
        <v>22</v>
      </c>
      <c r="L897">
        <v>56</v>
      </c>
    </row>
    <row r="898" spans="2:12" ht="12.75">
      <c r="B898" t="s">
        <v>1131</v>
      </c>
      <c r="C898">
        <v>0</v>
      </c>
      <c r="D898" t="s">
        <v>712</v>
      </c>
      <c r="E898">
        <v>7</v>
      </c>
      <c r="F898">
        <v>2</v>
      </c>
      <c r="G898">
        <v>4</v>
      </c>
      <c r="H898">
        <v>2</v>
      </c>
      <c r="I898">
        <v>3</v>
      </c>
      <c r="J898">
        <v>3</v>
      </c>
      <c r="K898">
        <v>31</v>
      </c>
      <c r="L898">
        <v>77</v>
      </c>
    </row>
    <row r="899" spans="2:12" ht="12.75">
      <c r="B899" t="s">
        <v>955</v>
      </c>
      <c r="C899">
        <v>0</v>
      </c>
      <c r="D899" t="s">
        <v>715</v>
      </c>
      <c r="E899">
        <v>0</v>
      </c>
      <c r="F899">
        <v>4</v>
      </c>
      <c r="G899">
        <v>3</v>
      </c>
      <c r="H899">
        <v>4</v>
      </c>
      <c r="I899">
        <v>1</v>
      </c>
      <c r="J899">
        <v>4</v>
      </c>
      <c r="K899">
        <v>9</v>
      </c>
      <c r="L899">
        <v>45</v>
      </c>
    </row>
    <row r="900" spans="2:12" ht="12.75">
      <c r="B900" t="s">
        <v>936</v>
      </c>
      <c r="C900">
        <v>0</v>
      </c>
      <c r="D900" t="s">
        <v>705</v>
      </c>
      <c r="E900">
        <v>0</v>
      </c>
      <c r="F900">
        <v>3</v>
      </c>
      <c r="G900">
        <v>4</v>
      </c>
      <c r="H900">
        <v>3</v>
      </c>
      <c r="I900">
        <v>3</v>
      </c>
      <c r="J900">
        <v>3</v>
      </c>
      <c r="K900">
        <v>22</v>
      </c>
      <c r="L900">
        <v>55</v>
      </c>
    </row>
    <row r="901" spans="2:12" ht="12.75">
      <c r="B901" t="s">
        <v>793</v>
      </c>
      <c r="C901">
        <v>0</v>
      </c>
      <c r="D901" t="s">
        <v>715</v>
      </c>
      <c r="E901">
        <v>0</v>
      </c>
      <c r="F901">
        <v>4</v>
      </c>
      <c r="G901">
        <v>3</v>
      </c>
      <c r="H901">
        <v>4</v>
      </c>
      <c r="I901">
        <v>1</v>
      </c>
      <c r="J901">
        <v>4</v>
      </c>
      <c r="K901">
        <v>12</v>
      </c>
      <c r="L901">
        <v>29</v>
      </c>
    </row>
    <row r="902" spans="2:12" ht="12.75">
      <c r="B902" t="s">
        <v>940</v>
      </c>
      <c r="C902">
        <v>0</v>
      </c>
      <c r="D902" t="s">
        <v>731</v>
      </c>
      <c r="E902">
        <v>9</v>
      </c>
      <c r="F902">
        <v>2</v>
      </c>
      <c r="G902">
        <v>4</v>
      </c>
      <c r="H902">
        <v>2</v>
      </c>
      <c r="I902">
        <v>4</v>
      </c>
      <c r="J902">
        <v>4</v>
      </c>
      <c r="K902">
        <v>61</v>
      </c>
      <c r="L902">
        <v>77</v>
      </c>
    </row>
    <row r="903" spans="2:12" ht="12.75">
      <c r="B903" t="s">
        <v>710</v>
      </c>
      <c r="C903">
        <v>0</v>
      </c>
      <c r="D903" t="s">
        <v>705</v>
      </c>
      <c r="E903">
        <v>11</v>
      </c>
      <c r="F903">
        <v>1</v>
      </c>
      <c r="G903">
        <v>3</v>
      </c>
      <c r="H903">
        <v>1</v>
      </c>
      <c r="I903">
        <v>4</v>
      </c>
      <c r="J903">
        <v>4</v>
      </c>
      <c r="K903">
        <v>37</v>
      </c>
      <c r="L903">
        <v>93</v>
      </c>
    </row>
    <row r="904" spans="2:12" ht="12.75">
      <c r="B904" t="s">
        <v>754</v>
      </c>
      <c r="C904">
        <v>0</v>
      </c>
      <c r="D904" t="s">
        <v>725</v>
      </c>
      <c r="E904">
        <v>6</v>
      </c>
      <c r="F904">
        <v>2</v>
      </c>
      <c r="G904">
        <v>4</v>
      </c>
      <c r="H904">
        <v>2</v>
      </c>
      <c r="I904">
        <v>5</v>
      </c>
      <c r="J904">
        <v>4</v>
      </c>
      <c r="K904">
        <v>70</v>
      </c>
      <c r="L904">
        <v>81</v>
      </c>
    </row>
    <row r="905" spans="2:12" ht="12.75">
      <c r="B905" t="s">
        <v>1132</v>
      </c>
      <c r="C905">
        <v>0</v>
      </c>
      <c r="D905" t="s">
        <v>707</v>
      </c>
      <c r="E905">
        <v>0</v>
      </c>
      <c r="F905">
        <v>3</v>
      </c>
      <c r="G905">
        <v>3</v>
      </c>
      <c r="H905">
        <v>3</v>
      </c>
      <c r="I905">
        <v>1</v>
      </c>
      <c r="J905">
        <v>3</v>
      </c>
      <c r="K905">
        <v>8</v>
      </c>
      <c r="L905">
        <v>59</v>
      </c>
    </row>
    <row r="906" spans="2:12" ht="12.75">
      <c r="B906" t="s">
        <v>1133</v>
      </c>
      <c r="C906">
        <v>0</v>
      </c>
      <c r="D906" t="s">
        <v>705</v>
      </c>
      <c r="E906">
        <v>0</v>
      </c>
      <c r="F906">
        <v>2</v>
      </c>
      <c r="G906">
        <v>3</v>
      </c>
      <c r="H906">
        <v>2</v>
      </c>
      <c r="I906">
        <v>2</v>
      </c>
      <c r="J906">
        <v>2</v>
      </c>
      <c r="K906">
        <v>58</v>
      </c>
      <c r="L906">
        <v>47</v>
      </c>
    </row>
    <row r="907" spans="2:12" ht="12.75">
      <c r="B907" t="s">
        <v>732</v>
      </c>
      <c r="C907">
        <v>1</v>
      </c>
      <c r="D907" t="s">
        <v>705</v>
      </c>
      <c r="E907">
        <v>8</v>
      </c>
      <c r="F907">
        <v>1</v>
      </c>
      <c r="G907">
        <v>3</v>
      </c>
      <c r="H907">
        <v>1</v>
      </c>
      <c r="I907">
        <v>4</v>
      </c>
      <c r="J907">
        <v>4</v>
      </c>
      <c r="K907">
        <v>51</v>
      </c>
      <c r="L907">
        <v>105</v>
      </c>
    </row>
    <row r="908" spans="2:12" ht="12.75">
      <c r="B908" t="s">
        <v>821</v>
      </c>
      <c r="C908">
        <v>1</v>
      </c>
      <c r="D908" t="s">
        <v>712</v>
      </c>
      <c r="E908">
        <v>0</v>
      </c>
      <c r="F908">
        <v>3</v>
      </c>
      <c r="G908">
        <v>2</v>
      </c>
      <c r="H908">
        <v>3</v>
      </c>
      <c r="I908">
        <v>0</v>
      </c>
      <c r="J908">
        <v>3</v>
      </c>
      <c r="K908">
        <v>12</v>
      </c>
      <c r="L908">
        <v>40</v>
      </c>
    </row>
    <row r="909" spans="2:12" ht="12.75">
      <c r="B909" t="s">
        <v>1060</v>
      </c>
      <c r="C909">
        <v>0</v>
      </c>
      <c r="D909" t="s">
        <v>712</v>
      </c>
      <c r="E909">
        <v>0</v>
      </c>
      <c r="F909">
        <v>4</v>
      </c>
      <c r="G909">
        <v>3</v>
      </c>
      <c r="H909">
        <v>4</v>
      </c>
      <c r="I909">
        <v>1</v>
      </c>
      <c r="J909">
        <v>4</v>
      </c>
      <c r="K909">
        <v>5</v>
      </c>
      <c r="L909">
        <v>47</v>
      </c>
    </row>
    <row r="910" spans="2:12" ht="12.75">
      <c r="B910" t="s">
        <v>774</v>
      </c>
      <c r="C910">
        <v>0</v>
      </c>
      <c r="D910" t="s">
        <v>712</v>
      </c>
      <c r="E910">
        <v>1</v>
      </c>
      <c r="F910">
        <v>2</v>
      </c>
      <c r="G910">
        <v>4</v>
      </c>
      <c r="H910">
        <v>2</v>
      </c>
      <c r="I910">
        <v>4</v>
      </c>
      <c r="J910">
        <v>4</v>
      </c>
      <c r="K910">
        <v>27</v>
      </c>
      <c r="L910">
        <v>72</v>
      </c>
    </row>
    <row r="911" spans="2:12" ht="12.75">
      <c r="B911" t="s">
        <v>794</v>
      </c>
      <c r="C911">
        <v>0</v>
      </c>
      <c r="D911" t="s">
        <v>731</v>
      </c>
      <c r="E911">
        <v>2</v>
      </c>
      <c r="F911">
        <v>2</v>
      </c>
      <c r="G911">
        <v>4</v>
      </c>
      <c r="H911">
        <v>2</v>
      </c>
      <c r="I911">
        <v>4</v>
      </c>
      <c r="J911">
        <v>4</v>
      </c>
      <c r="K911">
        <v>38</v>
      </c>
      <c r="L911">
        <v>76</v>
      </c>
    </row>
    <row r="912" ht="12.75">
      <c r="B912" t="s">
        <v>1254</v>
      </c>
    </row>
    <row r="913" spans="3:5" ht="12.75">
      <c r="C913" t="s">
        <v>1231</v>
      </c>
      <c r="D913" t="s">
        <v>1232</v>
      </c>
      <c r="E913" t="s">
        <v>1233</v>
      </c>
    </row>
    <row r="914" spans="2:16" ht="12.75">
      <c r="B914" t="s">
        <v>691</v>
      </c>
      <c r="C914" t="s">
        <v>1234</v>
      </c>
      <c r="D914" t="s">
        <v>598</v>
      </c>
      <c r="E914" t="s">
        <v>472</v>
      </c>
      <c r="F914" t="s">
        <v>1235</v>
      </c>
      <c r="G914" t="s">
        <v>1236</v>
      </c>
      <c r="H914" t="s">
        <v>1237</v>
      </c>
      <c r="I914" t="s">
        <v>1235</v>
      </c>
      <c r="J914" t="s">
        <v>1236</v>
      </c>
      <c r="K914" t="s">
        <v>1237</v>
      </c>
      <c r="L914" t="s">
        <v>1235</v>
      </c>
      <c r="M914" t="s">
        <v>1236</v>
      </c>
      <c r="N914" t="s">
        <v>1237</v>
      </c>
      <c r="O914" t="s">
        <v>1238</v>
      </c>
      <c r="P914" t="s">
        <v>1239</v>
      </c>
    </row>
    <row r="915" spans="2:16" ht="12.75">
      <c r="B915" t="s">
        <v>885</v>
      </c>
      <c r="C915">
        <v>60</v>
      </c>
      <c r="D915">
        <v>51</v>
      </c>
      <c r="E915">
        <v>1933</v>
      </c>
      <c r="F915">
        <v>223</v>
      </c>
      <c r="G915">
        <v>556</v>
      </c>
      <c r="H915">
        <v>0.401</v>
      </c>
      <c r="I915">
        <v>32</v>
      </c>
      <c r="J915">
        <v>114</v>
      </c>
      <c r="K915">
        <v>0.281</v>
      </c>
      <c r="L915">
        <v>78</v>
      </c>
      <c r="M915">
        <v>105</v>
      </c>
      <c r="N915">
        <v>0.743</v>
      </c>
      <c r="O915">
        <v>556</v>
      </c>
      <c r="P915">
        <v>9.3</v>
      </c>
    </row>
    <row r="916" spans="2:16" ht="12.75">
      <c r="B916" t="s">
        <v>1023</v>
      </c>
      <c r="C916">
        <v>75</v>
      </c>
      <c r="D916">
        <v>56</v>
      </c>
      <c r="E916">
        <v>2189</v>
      </c>
      <c r="F916">
        <v>227</v>
      </c>
      <c r="G916">
        <v>528</v>
      </c>
      <c r="H916">
        <v>0.43</v>
      </c>
      <c r="I916">
        <v>46</v>
      </c>
      <c r="J916">
        <v>127</v>
      </c>
      <c r="K916">
        <v>0.362</v>
      </c>
      <c r="L916">
        <v>121</v>
      </c>
      <c r="M916">
        <v>163</v>
      </c>
      <c r="N916">
        <v>0.742</v>
      </c>
      <c r="O916">
        <v>621</v>
      </c>
      <c r="P916">
        <v>8.3</v>
      </c>
    </row>
    <row r="917" spans="2:16" ht="12.75">
      <c r="B917" t="s">
        <v>1043</v>
      </c>
      <c r="C917">
        <v>46</v>
      </c>
      <c r="D917">
        <v>1</v>
      </c>
      <c r="E917">
        <v>892</v>
      </c>
      <c r="F917">
        <v>136</v>
      </c>
      <c r="G917">
        <v>375</v>
      </c>
      <c r="H917">
        <v>0.363</v>
      </c>
      <c r="I917">
        <v>61</v>
      </c>
      <c r="J917">
        <v>188</v>
      </c>
      <c r="K917">
        <v>0.324</v>
      </c>
      <c r="L917">
        <v>35</v>
      </c>
      <c r="M917">
        <v>66</v>
      </c>
      <c r="N917">
        <v>0.53</v>
      </c>
      <c r="O917">
        <v>368</v>
      </c>
      <c r="P917">
        <v>8</v>
      </c>
    </row>
    <row r="918" spans="2:16" ht="12.75">
      <c r="B918" t="s">
        <v>933</v>
      </c>
      <c r="C918">
        <v>36</v>
      </c>
      <c r="D918">
        <v>18</v>
      </c>
      <c r="E918">
        <v>761</v>
      </c>
      <c r="F918">
        <v>96</v>
      </c>
      <c r="G918">
        <v>189</v>
      </c>
      <c r="H918">
        <v>0.508</v>
      </c>
      <c r="I918">
        <v>5</v>
      </c>
      <c r="J918">
        <v>23</v>
      </c>
      <c r="K918">
        <v>0.217</v>
      </c>
      <c r="L918">
        <v>64</v>
      </c>
      <c r="M918">
        <v>88</v>
      </c>
      <c r="N918">
        <v>0.727</v>
      </c>
      <c r="O918">
        <v>261</v>
      </c>
      <c r="P918">
        <v>7.3</v>
      </c>
    </row>
    <row r="919" spans="2:16" ht="12.75">
      <c r="B919" t="s">
        <v>1134</v>
      </c>
      <c r="C919">
        <v>79</v>
      </c>
      <c r="D919">
        <v>35</v>
      </c>
      <c r="E919">
        <v>1803</v>
      </c>
      <c r="F919">
        <v>182</v>
      </c>
      <c r="G919">
        <v>486</v>
      </c>
      <c r="H919">
        <v>0.374</v>
      </c>
      <c r="I919">
        <v>7</v>
      </c>
      <c r="J919">
        <v>36</v>
      </c>
      <c r="K919">
        <v>0.194</v>
      </c>
      <c r="L919">
        <v>88</v>
      </c>
      <c r="M919">
        <v>110</v>
      </c>
      <c r="N919">
        <v>0.8</v>
      </c>
      <c r="O919">
        <v>459</v>
      </c>
      <c r="P919">
        <v>5.8</v>
      </c>
    </row>
    <row r="920" spans="2:16" ht="12.75">
      <c r="B920" t="s">
        <v>934</v>
      </c>
      <c r="C920">
        <v>31</v>
      </c>
      <c r="D920">
        <v>4</v>
      </c>
      <c r="E920">
        <v>520</v>
      </c>
      <c r="F920">
        <v>45</v>
      </c>
      <c r="G920">
        <v>117</v>
      </c>
      <c r="H920">
        <v>0.385</v>
      </c>
      <c r="I920">
        <v>15</v>
      </c>
      <c r="J920">
        <v>50</v>
      </c>
      <c r="K920">
        <v>0.3</v>
      </c>
      <c r="L920">
        <v>19</v>
      </c>
      <c r="M920">
        <v>22</v>
      </c>
      <c r="N920">
        <v>0.864</v>
      </c>
      <c r="O920">
        <v>124</v>
      </c>
      <c r="P920">
        <v>4</v>
      </c>
    </row>
    <row r="921" spans="2:16" ht="12.75">
      <c r="B921" t="s">
        <v>1135</v>
      </c>
      <c r="C921">
        <v>52</v>
      </c>
      <c r="D921">
        <v>3</v>
      </c>
      <c r="E921">
        <v>556</v>
      </c>
      <c r="F921">
        <v>41</v>
      </c>
      <c r="G921">
        <v>87</v>
      </c>
      <c r="H921">
        <v>0.471</v>
      </c>
      <c r="I921">
        <v>0</v>
      </c>
      <c r="J921">
        <v>0</v>
      </c>
      <c r="K921" t="s">
        <v>1255</v>
      </c>
      <c r="L921">
        <v>16</v>
      </c>
      <c r="M921">
        <v>27</v>
      </c>
      <c r="N921">
        <v>0.593</v>
      </c>
      <c r="O921">
        <v>98</v>
      </c>
      <c r="P921">
        <v>1.9</v>
      </c>
    </row>
    <row r="922" spans="2:16" ht="12.75">
      <c r="B922" t="s">
        <v>812</v>
      </c>
      <c r="C922">
        <v>24</v>
      </c>
      <c r="D922">
        <v>8</v>
      </c>
      <c r="E922">
        <v>257</v>
      </c>
      <c r="F922">
        <v>28</v>
      </c>
      <c r="G922">
        <v>63</v>
      </c>
      <c r="H922">
        <v>0.444</v>
      </c>
      <c r="I922">
        <v>0</v>
      </c>
      <c r="J922">
        <v>0</v>
      </c>
      <c r="K922" t="s">
        <v>1255</v>
      </c>
      <c r="L922">
        <v>1</v>
      </c>
      <c r="M922">
        <v>2</v>
      </c>
      <c r="N922">
        <v>0.5</v>
      </c>
      <c r="O922">
        <v>57</v>
      </c>
      <c r="P922">
        <v>2.4</v>
      </c>
    </row>
    <row r="923" spans="2:16" ht="12.75">
      <c r="B923" t="s">
        <v>841</v>
      </c>
      <c r="C923">
        <v>20</v>
      </c>
      <c r="D923">
        <v>6</v>
      </c>
      <c r="E923">
        <v>151</v>
      </c>
      <c r="F923">
        <v>3</v>
      </c>
      <c r="G923">
        <v>19</v>
      </c>
      <c r="H923">
        <v>0.158</v>
      </c>
      <c r="I923">
        <v>0</v>
      </c>
      <c r="J923">
        <v>0</v>
      </c>
      <c r="K923" t="s">
        <v>1255</v>
      </c>
      <c r="L923">
        <v>3</v>
      </c>
      <c r="M923">
        <v>12</v>
      </c>
      <c r="N923">
        <v>0.25</v>
      </c>
      <c r="O923">
        <v>9</v>
      </c>
      <c r="P923">
        <v>0.5</v>
      </c>
    </row>
    <row r="924" spans="2:16" ht="12.75">
      <c r="B924" t="s">
        <v>908</v>
      </c>
      <c r="C924">
        <v>82</v>
      </c>
      <c r="D924">
        <v>82</v>
      </c>
      <c r="E924">
        <v>3200</v>
      </c>
      <c r="F924">
        <v>619</v>
      </c>
      <c r="G924">
        <v>1328</v>
      </c>
      <c r="H924">
        <v>0.466</v>
      </c>
      <c r="I924">
        <v>77</v>
      </c>
      <c r="J924">
        <v>213</v>
      </c>
      <c r="K924">
        <v>0.362</v>
      </c>
      <c r="L924">
        <v>542</v>
      </c>
      <c r="M924">
        <v>679</v>
      </c>
      <c r="N924">
        <v>0.798</v>
      </c>
      <c r="O924">
        <v>1857</v>
      </c>
      <c r="P924">
        <v>22.6</v>
      </c>
    </row>
    <row r="925" spans="2:16" ht="12.75">
      <c r="B925" t="s">
        <v>814</v>
      </c>
      <c r="C925">
        <v>76</v>
      </c>
      <c r="D925">
        <v>72</v>
      </c>
      <c r="E925">
        <v>2959</v>
      </c>
      <c r="F925">
        <v>587</v>
      </c>
      <c r="G925">
        <v>1287</v>
      </c>
      <c r="H925">
        <v>0.456</v>
      </c>
      <c r="I925">
        <v>98</v>
      </c>
      <c r="J925">
        <v>273</v>
      </c>
      <c r="K925">
        <v>0.359</v>
      </c>
      <c r="L925">
        <v>350</v>
      </c>
      <c r="M925">
        <v>429</v>
      </c>
      <c r="N925">
        <v>0.816</v>
      </c>
      <c r="O925">
        <v>1622</v>
      </c>
      <c r="P925">
        <v>21.3</v>
      </c>
    </row>
    <row r="926" spans="2:16" ht="12.75">
      <c r="B926" t="s">
        <v>706</v>
      </c>
      <c r="C926">
        <v>64</v>
      </c>
      <c r="D926">
        <v>61</v>
      </c>
      <c r="E926">
        <v>2022</v>
      </c>
      <c r="F926">
        <v>321</v>
      </c>
      <c r="G926">
        <v>693</v>
      </c>
      <c r="H926">
        <v>0.463</v>
      </c>
      <c r="I926">
        <v>56</v>
      </c>
      <c r="J926">
        <v>167</v>
      </c>
      <c r="K926">
        <v>0.335</v>
      </c>
      <c r="L926">
        <v>248</v>
      </c>
      <c r="M926">
        <v>301</v>
      </c>
      <c r="N926">
        <v>0.824</v>
      </c>
      <c r="O926">
        <v>946</v>
      </c>
      <c r="P926">
        <v>14.8</v>
      </c>
    </row>
    <row r="927" spans="2:16" ht="12.75">
      <c r="B927" t="s">
        <v>777</v>
      </c>
      <c r="C927">
        <v>75</v>
      </c>
      <c r="D927">
        <v>1</v>
      </c>
      <c r="E927">
        <v>1660</v>
      </c>
      <c r="F927">
        <v>245</v>
      </c>
      <c r="G927">
        <v>609</v>
      </c>
      <c r="H927">
        <v>0.402</v>
      </c>
      <c r="I927">
        <v>94</v>
      </c>
      <c r="J927">
        <v>262</v>
      </c>
      <c r="K927">
        <v>0.359</v>
      </c>
      <c r="L927">
        <v>154</v>
      </c>
      <c r="M927">
        <v>196</v>
      </c>
      <c r="N927">
        <v>0.786</v>
      </c>
      <c r="O927">
        <v>738</v>
      </c>
      <c r="P927">
        <v>9.8</v>
      </c>
    </row>
    <row r="928" spans="2:16" ht="12.75">
      <c r="B928" t="s">
        <v>997</v>
      </c>
      <c r="C928">
        <v>70</v>
      </c>
      <c r="D928">
        <v>53</v>
      </c>
      <c r="E928">
        <v>1773</v>
      </c>
      <c r="F928">
        <v>238</v>
      </c>
      <c r="G928">
        <v>434</v>
      </c>
      <c r="H928">
        <v>0.548</v>
      </c>
      <c r="I928">
        <v>0</v>
      </c>
      <c r="J928">
        <v>0</v>
      </c>
      <c r="K928" t="s">
        <v>1255</v>
      </c>
      <c r="L928">
        <v>99</v>
      </c>
      <c r="M928">
        <v>217</v>
      </c>
      <c r="N928">
        <v>0.456</v>
      </c>
      <c r="O928">
        <v>575</v>
      </c>
      <c r="P928">
        <v>8.2</v>
      </c>
    </row>
    <row r="929" spans="2:16" ht="12.75">
      <c r="B929" t="s">
        <v>819</v>
      </c>
      <c r="C929">
        <v>45</v>
      </c>
      <c r="D929">
        <v>38</v>
      </c>
      <c r="E929">
        <v>812</v>
      </c>
      <c r="F929">
        <v>123</v>
      </c>
      <c r="G929">
        <v>300</v>
      </c>
      <c r="H929">
        <v>0.41</v>
      </c>
      <c r="I929">
        <v>0</v>
      </c>
      <c r="J929">
        <v>2</v>
      </c>
      <c r="K929">
        <v>0</v>
      </c>
      <c r="L929">
        <v>52</v>
      </c>
      <c r="M929">
        <v>69</v>
      </c>
      <c r="N929">
        <v>0.754</v>
      </c>
      <c r="O929">
        <v>298</v>
      </c>
      <c r="P929">
        <v>6.6</v>
      </c>
    </row>
    <row r="930" spans="2:16" ht="12.75">
      <c r="B930" t="s">
        <v>823</v>
      </c>
      <c r="C930">
        <v>53</v>
      </c>
      <c r="D930">
        <v>7</v>
      </c>
      <c r="E930">
        <v>854</v>
      </c>
      <c r="F930">
        <v>111</v>
      </c>
      <c r="G930">
        <v>293</v>
      </c>
      <c r="H930">
        <v>0.379</v>
      </c>
      <c r="I930">
        <v>54</v>
      </c>
      <c r="J930">
        <v>142</v>
      </c>
      <c r="K930">
        <v>0.38</v>
      </c>
      <c r="L930">
        <v>37</v>
      </c>
      <c r="M930">
        <v>47</v>
      </c>
      <c r="N930">
        <v>0.787</v>
      </c>
      <c r="O930">
        <v>313</v>
      </c>
      <c r="P930">
        <v>5.9</v>
      </c>
    </row>
    <row r="931" spans="2:16" ht="12.75">
      <c r="B931" t="s">
        <v>1136</v>
      </c>
      <c r="C931">
        <v>73</v>
      </c>
      <c r="D931">
        <v>29</v>
      </c>
      <c r="E931">
        <v>1278</v>
      </c>
      <c r="F931">
        <v>164</v>
      </c>
      <c r="G931">
        <v>305</v>
      </c>
      <c r="H931">
        <v>0.538</v>
      </c>
      <c r="I931">
        <v>0</v>
      </c>
      <c r="J931">
        <v>0</v>
      </c>
      <c r="K931" t="s">
        <v>1255</v>
      </c>
      <c r="L931">
        <v>81</v>
      </c>
      <c r="M931">
        <v>133</v>
      </c>
      <c r="N931">
        <v>0.609</v>
      </c>
      <c r="O931">
        <v>409</v>
      </c>
      <c r="P931">
        <v>5.6</v>
      </c>
    </row>
    <row r="932" spans="2:16" ht="12.75">
      <c r="B932" t="s">
        <v>893</v>
      </c>
      <c r="C932">
        <v>79</v>
      </c>
      <c r="D932">
        <v>23</v>
      </c>
      <c r="E932">
        <v>1296</v>
      </c>
      <c r="F932">
        <v>94</v>
      </c>
      <c r="G932">
        <v>180</v>
      </c>
      <c r="H932">
        <v>0.522</v>
      </c>
      <c r="I932">
        <v>0</v>
      </c>
      <c r="J932">
        <v>0</v>
      </c>
      <c r="K932" t="s">
        <v>1255</v>
      </c>
      <c r="L932">
        <v>38</v>
      </c>
      <c r="M932">
        <v>70</v>
      </c>
      <c r="N932">
        <v>0.543</v>
      </c>
      <c r="O932">
        <v>226</v>
      </c>
      <c r="P932">
        <v>2.9</v>
      </c>
    </row>
    <row r="935" spans="3:5" ht="12.75">
      <c r="C935" t="s">
        <v>1240</v>
      </c>
      <c r="E935" t="s">
        <v>1241</v>
      </c>
    </row>
    <row r="936" spans="2:17" ht="12.75">
      <c r="B936" t="s">
        <v>691</v>
      </c>
      <c r="C936" t="s">
        <v>700</v>
      </c>
      <c r="D936" t="s">
        <v>701</v>
      </c>
      <c r="E936" t="s">
        <v>1242</v>
      </c>
      <c r="F936" t="s">
        <v>1243</v>
      </c>
      <c r="G936" t="s">
        <v>1244</v>
      </c>
      <c r="H936" t="s">
        <v>1245</v>
      </c>
      <c r="I936" t="s">
        <v>1246</v>
      </c>
      <c r="J936" t="s">
        <v>1247</v>
      </c>
      <c r="K936" t="s">
        <v>1248</v>
      </c>
      <c r="L936" t="s">
        <v>1249</v>
      </c>
      <c r="M936" t="s">
        <v>1250</v>
      </c>
      <c r="N936" t="s">
        <v>1244</v>
      </c>
      <c r="O936" t="s">
        <v>1251</v>
      </c>
      <c r="P936" t="s">
        <v>1252</v>
      </c>
      <c r="Q936" t="s">
        <v>1253</v>
      </c>
    </row>
    <row r="937" spans="2:17" ht="12.75">
      <c r="B937" t="s">
        <v>885</v>
      </c>
      <c r="C937">
        <v>16</v>
      </c>
      <c r="D937">
        <v>119</v>
      </c>
      <c r="E937">
        <v>135</v>
      </c>
      <c r="F937">
        <v>355</v>
      </c>
      <c r="G937">
        <v>171</v>
      </c>
      <c r="H937">
        <v>59</v>
      </c>
      <c r="I937">
        <v>111</v>
      </c>
      <c r="J937">
        <v>11</v>
      </c>
      <c r="K937">
        <v>32</v>
      </c>
      <c r="L937">
        <v>0</v>
      </c>
      <c r="M937">
        <v>0</v>
      </c>
      <c r="N937">
        <v>0</v>
      </c>
      <c r="O937">
        <v>0</v>
      </c>
      <c r="P937" s="61">
        <v>36678</v>
      </c>
      <c r="Q937">
        <v>160</v>
      </c>
    </row>
    <row r="938" spans="2:17" ht="12.75">
      <c r="B938" t="s">
        <v>1023</v>
      </c>
      <c r="C938">
        <v>38</v>
      </c>
      <c r="D938">
        <v>184</v>
      </c>
      <c r="E938">
        <v>222</v>
      </c>
      <c r="F938">
        <v>311</v>
      </c>
      <c r="G938">
        <v>180</v>
      </c>
      <c r="H938">
        <v>97</v>
      </c>
      <c r="I938">
        <v>128</v>
      </c>
      <c r="J938">
        <v>32</v>
      </c>
      <c r="K938">
        <v>4</v>
      </c>
      <c r="L938">
        <v>12</v>
      </c>
      <c r="M938">
        <v>13</v>
      </c>
      <c r="N938">
        <v>0</v>
      </c>
      <c r="O938">
        <v>0</v>
      </c>
      <c r="P938" s="60">
        <v>39606</v>
      </c>
      <c r="Q938">
        <v>224</v>
      </c>
    </row>
    <row r="939" spans="2:17" ht="12.75">
      <c r="B939" t="s">
        <v>1043</v>
      </c>
      <c r="C939">
        <v>56</v>
      </c>
      <c r="D939">
        <v>112</v>
      </c>
      <c r="E939">
        <v>168</v>
      </c>
      <c r="F939">
        <v>45</v>
      </c>
      <c r="G939">
        <v>80</v>
      </c>
      <c r="H939">
        <v>33</v>
      </c>
      <c r="I939">
        <v>46</v>
      </c>
      <c r="J939">
        <v>8</v>
      </c>
      <c r="K939">
        <v>0</v>
      </c>
      <c r="L939">
        <v>0</v>
      </c>
      <c r="M939">
        <v>0</v>
      </c>
      <c r="N939">
        <v>11</v>
      </c>
      <c r="O939">
        <v>8</v>
      </c>
      <c r="P939" s="60">
        <v>39608</v>
      </c>
      <c r="Q939">
        <v>245</v>
      </c>
    </row>
    <row r="940" spans="2:17" ht="12.75">
      <c r="B940" t="s">
        <v>933</v>
      </c>
      <c r="C940">
        <v>30</v>
      </c>
      <c r="D940">
        <v>96</v>
      </c>
      <c r="E940">
        <v>126</v>
      </c>
      <c r="F940">
        <v>64</v>
      </c>
      <c r="G940">
        <v>55</v>
      </c>
      <c r="H940">
        <v>20</v>
      </c>
      <c r="I940">
        <v>52</v>
      </c>
      <c r="J940">
        <v>15</v>
      </c>
      <c r="K940">
        <v>0</v>
      </c>
      <c r="L940">
        <v>8</v>
      </c>
      <c r="M940">
        <v>13</v>
      </c>
      <c r="N940">
        <v>0</v>
      </c>
      <c r="O940">
        <v>0</v>
      </c>
      <c r="P940" s="60">
        <v>39605</v>
      </c>
      <c r="Q940">
        <v>225</v>
      </c>
    </row>
    <row r="941" spans="2:17" ht="12.75">
      <c r="B941" t="s">
        <v>1134</v>
      </c>
      <c r="C941">
        <v>82</v>
      </c>
      <c r="D941">
        <v>210</v>
      </c>
      <c r="E941">
        <v>292</v>
      </c>
      <c r="F941">
        <v>111</v>
      </c>
      <c r="G941">
        <v>188</v>
      </c>
      <c r="H941">
        <v>76</v>
      </c>
      <c r="I941">
        <v>89</v>
      </c>
      <c r="J941">
        <v>25</v>
      </c>
      <c r="K941">
        <v>0</v>
      </c>
      <c r="L941">
        <v>1</v>
      </c>
      <c r="M941">
        <v>22</v>
      </c>
      <c r="N941">
        <v>0</v>
      </c>
      <c r="O941">
        <v>0</v>
      </c>
      <c r="P941" s="60">
        <v>39608</v>
      </c>
      <c r="Q941">
        <v>185</v>
      </c>
    </row>
    <row r="942" spans="2:17" ht="12.75">
      <c r="B942" t="s">
        <v>934</v>
      </c>
      <c r="C942">
        <v>10</v>
      </c>
      <c r="D942">
        <v>55</v>
      </c>
      <c r="E942">
        <v>65</v>
      </c>
      <c r="F942">
        <v>39</v>
      </c>
      <c r="G942">
        <v>63</v>
      </c>
      <c r="H942">
        <v>21</v>
      </c>
      <c r="I942">
        <v>29</v>
      </c>
      <c r="J942">
        <v>2</v>
      </c>
      <c r="K942">
        <v>1</v>
      </c>
      <c r="L942">
        <v>12</v>
      </c>
      <c r="M942">
        <v>4</v>
      </c>
      <c r="N942">
        <v>0</v>
      </c>
      <c r="O942">
        <v>0</v>
      </c>
      <c r="P942" s="60">
        <v>39603</v>
      </c>
      <c r="Q942">
        <v>210</v>
      </c>
    </row>
    <row r="943" spans="2:17" ht="12.75">
      <c r="B943" t="s">
        <v>1135</v>
      </c>
      <c r="C943">
        <v>52</v>
      </c>
      <c r="D943">
        <v>83</v>
      </c>
      <c r="E943">
        <v>135</v>
      </c>
      <c r="F943">
        <v>18</v>
      </c>
      <c r="G943">
        <v>83</v>
      </c>
      <c r="H943">
        <v>10</v>
      </c>
      <c r="I943">
        <v>24</v>
      </c>
      <c r="J943">
        <v>12</v>
      </c>
      <c r="K943">
        <v>0</v>
      </c>
      <c r="L943">
        <v>0</v>
      </c>
      <c r="M943">
        <v>0</v>
      </c>
      <c r="N943">
        <v>2</v>
      </c>
      <c r="O943">
        <v>9</v>
      </c>
      <c r="P943" s="60">
        <v>39607</v>
      </c>
      <c r="Q943">
        <v>252</v>
      </c>
    </row>
    <row r="944" spans="2:17" ht="12.75">
      <c r="B944" t="s">
        <v>812</v>
      </c>
      <c r="C944">
        <v>16</v>
      </c>
      <c r="D944">
        <v>33</v>
      </c>
      <c r="E944">
        <v>49</v>
      </c>
      <c r="F944">
        <v>7</v>
      </c>
      <c r="G944">
        <v>44</v>
      </c>
      <c r="H944">
        <v>10</v>
      </c>
      <c r="I944">
        <v>12</v>
      </c>
      <c r="J944">
        <v>10</v>
      </c>
      <c r="K944">
        <v>0</v>
      </c>
      <c r="L944">
        <v>0</v>
      </c>
      <c r="M944">
        <v>0</v>
      </c>
      <c r="N944">
        <v>2</v>
      </c>
      <c r="O944">
        <v>9</v>
      </c>
      <c r="P944" s="60">
        <v>39610</v>
      </c>
      <c r="Q944">
        <v>262</v>
      </c>
    </row>
    <row r="945" spans="2:17" ht="12.75">
      <c r="B945" t="s">
        <v>841</v>
      </c>
      <c r="C945">
        <v>18</v>
      </c>
      <c r="D945">
        <v>20</v>
      </c>
      <c r="E945">
        <v>38</v>
      </c>
      <c r="F945">
        <v>4</v>
      </c>
      <c r="G945">
        <v>25</v>
      </c>
      <c r="H945">
        <v>3</v>
      </c>
      <c r="I945">
        <v>9</v>
      </c>
      <c r="J945">
        <v>2</v>
      </c>
      <c r="K945">
        <v>0</v>
      </c>
      <c r="L945">
        <v>0</v>
      </c>
      <c r="M945">
        <v>0</v>
      </c>
      <c r="N945">
        <v>2</v>
      </c>
      <c r="O945">
        <v>6</v>
      </c>
      <c r="P945" s="60">
        <v>39608</v>
      </c>
      <c r="Q945">
        <v>250</v>
      </c>
    </row>
    <row r="946" spans="2:17" ht="12.75">
      <c r="B946" t="s">
        <v>908</v>
      </c>
      <c r="C946">
        <v>93</v>
      </c>
      <c r="D946">
        <v>249</v>
      </c>
      <c r="E946">
        <v>342</v>
      </c>
      <c r="F946">
        <v>252</v>
      </c>
      <c r="G946">
        <v>225</v>
      </c>
      <c r="H946">
        <v>76</v>
      </c>
      <c r="I946">
        <v>199</v>
      </c>
      <c r="J946">
        <v>21</v>
      </c>
      <c r="K946">
        <v>0</v>
      </c>
      <c r="L946">
        <v>0</v>
      </c>
      <c r="M946">
        <v>38</v>
      </c>
      <c r="N946">
        <v>2</v>
      </c>
      <c r="O946">
        <v>0</v>
      </c>
      <c r="P946" s="60">
        <v>39606</v>
      </c>
      <c r="Q946">
        <v>230</v>
      </c>
    </row>
    <row r="947" spans="2:17" ht="12.75">
      <c r="B947" t="s">
        <v>814</v>
      </c>
      <c r="C947">
        <v>112</v>
      </c>
      <c r="D947">
        <v>341</v>
      </c>
      <c r="E947">
        <v>453</v>
      </c>
      <c r="F947">
        <v>389</v>
      </c>
      <c r="G947">
        <v>241</v>
      </c>
      <c r="H947">
        <v>93</v>
      </c>
      <c r="I947">
        <v>181</v>
      </c>
      <c r="J947">
        <v>33</v>
      </c>
      <c r="K947">
        <v>2</v>
      </c>
      <c r="L947">
        <v>36</v>
      </c>
      <c r="M947">
        <v>2</v>
      </c>
      <c r="N947">
        <v>0</v>
      </c>
      <c r="O947">
        <v>0</v>
      </c>
      <c r="P947" s="60">
        <v>39605</v>
      </c>
      <c r="Q947">
        <v>220</v>
      </c>
    </row>
    <row r="948" spans="2:17" ht="12.75">
      <c r="B948" t="s">
        <v>706</v>
      </c>
      <c r="C948">
        <v>28</v>
      </c>
      <c r="D948">
        <v>145</v>
      </c>
      <c r="E948">
        <v>173</v>
      </c>
      <c r="F948">
        <v>369</v>
      </c>
      <c r="G948">
        <v>190</v>
      </c>
      <c r="H948">
        <v>90</v>
      </c>
      <c r="I948">
        <v>161</v>
      </c>
      <c r="J948">
        <v>10</v>
      </c>
      <c r="K948">
        <v>31</v>
      </c>
      <c r="L948">
        <v>1</v>
      </c>
      <c r="M948">
        <v>0</v>
      </c>
      <c r="N948">
        <v>0</v>
      </c>
      <c r="O948">
        <v>0</v>
      </c>
      <c r="P948" s="60">
        <v>39602</v>
      </c>
      <c r="Q948">
        <v>185</v>
      </c>
    </row>
    <row r="949" spans="2:17" ht="12.75">
      <c r="B949" t="s">
        <v>777</v>
      </c>
      <c r="C949">
        <v>56</v>
      </c>
      <c r="D949">
        <v>204</v>
      </c>
      <c r="E949">
        <v>260</v>
      </c>
      <c r="F949">
        <v>88</v>
      </c>
      <c r="G949">
        <v>182</v>
      </c>
      <c r="H949">
        <v>44</v>
      </c>
      <c r="I949">
        <v>85</v>
      </c>
      <c r="J949">
        <v>21</v>
      </c>
      <c r="K949">
        <v>0</v>
      </c>
      <c r="L949">
        <v>0</v>
      </c>
      <c r="M949">
        <v>6</v>
      </c>
      <c r="N949">
        <v>16</v>
      </c>
      <c r="O949">
        <v>0</v>
      </c>
      <c r="P949" s="60">
        <v>39608</v>
      </c>
      <c r="Q949">
        <v>221</v>
      </c>
    </row>
    <row r="950" spans="2:17" ht="12.75">
      <c r="B950" t="s">
        <v>997</v>
      </c>
      <c r="C950">
        <v>192</v>
      </c>
      <c r="D950">
        <v>317</v>
      </c>
      <c r="E950">
        <v>509</v>
      </c>
      <c r="F950">
        <v>55</v>
      </c>
      <c r="G950">
        <v>155</v>
      </c>
      <c r="H950">
        <v>36</v>
      </c>
      <c r="I950">
        <v>68</v>
      </c>
      <c r="J950">
        <v>61</v>
      </c>
      <c r="K950">
        <v>0</v>
      </c>
      <c r="L950">
        <v>0</v>
      </c>
      <c r="M950">
        <v>0</v>
      </c>
      <c r="N950">
        <v>2</v>
      </c>
      <c r="O950">
        <v>24</v>
      </c>
      <c r="P950" s="60">
        <v>39609</v>
      </c>
      <c r="Q950">
        <v>245</v>
      </c>
    </row>
    <row r="951" spans="2:17" ht="12.75">
      <c r="B951" t="s">
        <v>819</v>
      </c>
      <c r="C951">
        <v>35</v>
      </c>
      <c r="D951">
        <v>165</v>
      </c>
      <c r="E951">
        <v>200</v>
      </c>
      <c r="F951">
        <v>27</v>
      </c>
      <c r="G951">
        <v>111</v>
      </c>
      <c r="H951">
        <v>9</v>
      </c>
      <c r="I951">
        <v>41</v>
      </c>
      <c r="J951">
        <v>17</v>
      </c>
      <c r="K951">
        <v>0</v>
      </c>
      <c r="L951">
        <v>0</v>
      </c>
      <c r="M951">
        <v>0</v>
      </c>
      <c r="N951">
        <v>10</v>
      </c>
      <c r="O951">
        <v>8</v>
      </c>
      <c r="P951" s="61">
        <v>36708</v>
      </c>
      <c r="Q951">
        <v>260</v>
      </c>
    </row>
    <row r="952" spans="2:17" ht="12.75">
      <c r="B952" t="s">
        <v>823</v>
      </c>
      <c r="C952">
        <v>14</v>
      </c>
      <c r="D952">
        <v>87</v>
      </c>
      <c r="E952">
        <v>101</v>
      </c>
      <c r="F952">
        <v>140</v>
      </c>
      <c r="G952">
        <v>52</v>
      </c>
      <c r="H952">
        <v>25</v>
      </c>
      <c r="I952">
        <v>75</v>
      </c>
      <c r="J952">
        <v>3</v>
      </c>
      <c r="K952">
        <v>15</v>
      </c>
      <c r="L952">
        <v>1</v>
      </c>
      <c r="M952">
        <v>0</v>
      </c>
      <c r="N952">
        <v>0</v>
      </c>
      <c r="O952">
        <v>0</v>
      </c>
      <c r="P952" s="60">
        <v>39602</v>
      </c>
      <c r="Q952">
        <v>205</v>
      </c>
    </row>
    <row r="953" spans="2:17" ht="12.75">
      <c r="B953" t="s">
        <v>1136</v>
      </c>
      <c r="C953">
        <v>115</v>
      </c>
      <c r="D953">
        <v>207</v>
      </c>
      <c r="E953">
        <v>322</v>
      </c>
      <c r="F953">
        <v>28</v>
      </c>
      <c r="G953">
        <v>193</v>
      </c>
      <c r="H953">
        <v>28</v>
      </c>
      <c r="I953">
        <v>70</v>
      </c>
      <c r="J953">
        <v>106</v>
      </c>
      <c r="K953">
        <v>0</v>
      </c>
      <c r="L953">
        <v>0</v>
      </c>
      <c r="M953">
        <v>0</v>
      </c>
      <c r="N953">
        <v>17</v>
      </c>
      <c r="O953">
        <v>1</v>
      </c>
      <c r="P953" s="60">
        <v>39609</v>
      </c>
      <c r="Q953">
        <v>235</v>
      </c>
    </row>
    <row r="954" spans="2:17" ht="12.75">
      <c r="B954" t="s">
        <v>893</v>
      </c>
      <c r="C954">
        <v>160</v>
      </c>
      <c r="D954">
        <v>232</v>
      </c>
      <c r="E954">
        <v>392</v>
      </c>
      <c r="F954">
        <v>40</v>
      </c>
      <c r="G954">
        <v>146</v>
      </c>
      <c r="H954">
        <v>26</v>
      </c>
      <c r="I954">
        <v>58</v>
      </c>
      <c r="J954">
        <v>88</v>
      </c>
      <c r="K954">
        <v>0</v>
      </c>
      <c r="L954">
        <v>0</v>
      </c>
      <c r="M954">
        <v>0</v>
      </c>
      <c r="N954">
        <v>1</v>
      </c>
      <c r="O954">
        <v>15</v>
      </c>
      <c r="P954" s="61">
        <v>36708</v>
      </c>
      <c r="Q954">
        <v>280</v>
      </c>
    </row>
    <row r="957" spans="3:6" ht="12.75">
      <c r="C957" t="s">
        <v>688</v>
      </c>
      <c r="E957" t="s">
        <v>689</v>
      </c>
      <c r="F957" t="s">
        <v>690</v>
      </c>
    </row>
    <row r="958" spans="2:12" ht="12.75">
      <c r="B958" t="s">
        <v>691</v>
      </c>
      <c r="C958" t="s">
        <v>692</v>
      </c>
      <c r="D958" t="s">
        <v>693</v>
      </c>
      <c r="E958" t="s">
        <v>694</v>
      </c>
      <c r="F958" t="s">
        <v>695</v>
      </c>
      <c r="G958" t="s">
        <v>696</v>
      </c>
      <c r="H958" t="s">
        <v>697</v>
      </c>
      <c r="I958" t="s">
        <v>698</v>
      </c>
      <c r="J958" t="s">
        <v>699</v>
      </c>
      <c r="K958" t="s">
        <v>700</v>
      </c>
      <c r="L958" t="s">
        <v>701</v>
      </c>
    </row>
    <row r="959" spans="2:12" ht="12.75">
      <c r="B959" t="s">
        <v>885</v>
      </c>
      <c r="C959">
        <v>0</v>
      </c>
      <c r="D959" t="s">
        <v>715</v>
      </c>
      <c r="E959">
        <v>0</v>
      </c>
      <c r="F959">
        <v>4</v>
      </c>
      <c r="G959">
        <v>2</v>
      </c>
      <c r="H959">
        <v>4</v>
      </c>
      <c r="I959">
        <v>0</v>
      </c>
      <c r="J959">
        <v>4</v>
      </c>
      <c r="K959">
        <v>4</v>
      </c>
      <c r="L959">
        <v>32</v>
      </c>
    </row>
    <row r="960" spans="2:12" ht="12.75">
      <c r="B960" t="s">
        <v>1023</v>
      </c>
      <c r="C960">
        <v>0</v>
      </c>
      <c r="D960" t="s">
        <v>715</v>
      </c>
      <c r="E960">
        <v>0</v>
      </c>
      <c r="F960">
        <v>2</v>
      </c>
      <c r="G960">
        <v>3</v>
      </c>
      <c r="H960">
        <v>2</v>
      </c>
      <c r="I960">
        <v>1</v>
      </c>
      <c r="J960">
        <v>2</v>
      </c>
      <c r="K960">
        <v>8</v>
      </c>
      <c r="L960">
        <v>43</v>
      </c>
    </row>
    <row r="961" spans="2:12" ht="12.75">
      <c r="B961" t="s">
        <v>1043</v>
      </c>
      <c r="C961">
        <v>0</v>
      </c>
      <c r="D961" t="s">
        <v>705</v>
      </c>
      <c r="E961">
        <v>2</v>
      </c>
      <c r="F961">
        <v>2</v>
      </c>
      <c r="G961">
        <v>4</v>
      </c>
      <c r="H961">
        <v>2</v>
      </c>
      <c r="I961">
        <v>4</v>
      </c>
      <c r="J961">
        <v>4</v>
      </c>
      <c r="K961">
        <v>31</v>
      </c>
      <c r="L961">
        <v>65</v>
      </c>
    </row>
    <row r="962" spans="2:12" ht="12.75">
      <c r="B962" t="s">
        <v>933</v>
      </c>
      <c r="C962">
        <v>0</v>
      </c>
      <c r="D962" t="s">
        <v>703</v>
      </c>
      <c r="E962">
        <v>0</v>
      </c>
      <c r="F962">
        <v>4</v>
      </c>
      <c r="G962">
        <v>4</v>
      </c>
      <c r="H962">
        <v>4</v>
      </c>
      <c r="I962">
        <v>2</v>
      </c>
      <c r="J962">
        <v>4</v>
      </c>
      <c r="K962">
        <v>19</v>
      </c>
      <c r="L962">
        <v>65</v>
      </c>
    </row>
    <row r="963" spans="2:12" ht="12.75">
      <c r="B963" t="s">
        <v>1134</v>
      </c>
      <c r="C963">
        <v>0</v>
      </c>
      <c r="D963" t="s">
        <v>712</v>
      </c>
      <c r="E963">
        <v>0</v>
      </c>
      <c r="F963">
        <v>3</v>
      </c>
      <c r="G963">
        <v>5</v>
      </c>
      <c r="H963">
        <v>3</v>
      </c>
      <c r="I963">
        <v>3</v>
      </c>
      <c r="J963">
        <v>3</v>
      </c>
      <c r="K963">
        <v>22</v>
      </c>
      <c r="L963">
        <v>59</v>
      </c>
    </row>
    <row r="964" spans="2:12" ht="12.75">
      <c r="B964" t="s">
        <v>934</v>
      </c>
      <c r="C964">
        <v>0</v>
      </c>
      <c r="D964" t="s">
        <v>721</v>
      </c>
      <c r="E964">
        <v>0</v>
      </c>
      <c r="F964">
        <v>4</v>
      </c>
      <c r="G964">
        <v>4</v>
      </c>
      <c r="H964">
        <v>4</v>
      </c>
      <c r="I964">
        <v>2</v>
      </c>
      <c r="J964">
        <v>4</v>
      </c>
      <c r="K964">
        <v>9</v>
      </c>
      <c r="L964">
        <v>54</v>
      </c>
    </row>
    <row r="965" spans="2:12" ht="12.75">
      <c r="B965" t="s">
        <v>1135</v>
      </c>
      <c r="C965">
        <v>0</v>
      </c>
      <c r="D965" t="s">
        <v>725</v>
      </c>
      <c r="E965">
        <v>4</v>
      </c>
      <c r="F965">
        <v>1</v>
      </c>
      <c r="G965">
        <v>3</v>
      </c>
      <c r="H965">
        <v>1</v>
      </c>
      <c r="I965">
        <v>4</v>
      </c>
      <c r="J965">
        <v>3</v>
      </c>
      <c r="K965">
        <v>45</v>
      </c>
      <c r="L965">
        <v>77</v>
      </c>
    </row>
    <row r="966" spans="2:12" ht="12.75">
      <c r="B966" t="s">
        <v>812</v>
      </c>
      <c r="C966">
        <v>0</v>
      </c>
      <c r="D966" t="s">
        <v>705</v>
      </c>
      <c r="E966">
        <v>8</v>
      </c>
      <c r="F966">
        <v>1</v>
      </c>
      <c r="G966">
        <v>3</v>
      </c>
      <c r="H966">
        <v>1</v>
      </c>
      <c r="I966">
        <v>4</v>
      </c>
      <c r="J966">
        <v>4</v>
      </c>
      <c r="K966">
        <v>30</v>
      </c>
      <c r="L966">
        <v>66</v>
      </c>
    </row>
    <row r="967" spans="2:12" ht="12.75">
      <c r="B967" t="s">
        <v>841</v>
      </c>
      <c r="C967">
        <v>0</v>
      </c>
      <c r="D967" t="s">
        <v>725</v>
      </c>
      <c r="E967">
        <v>3</v>
      </c>
      <c r="F967">
        <v>2</v>
      </c>
      <c r="G967">
        <v>4</v>
      </c>
      <c r="H967">
        <v>2</v>
      </c>
      <c r="I967">
        <v>4</v>
      </c>
      <c r="J967">
        <v>4</v>
      </c>
      <c r="K967">
        <v>57</v>
      </c>
      <c r="L967">
        <v>68</v>
      </c>
    </row>
    <row r="968" spans="2:12" ht="12.75">
      <c r="B968" t="s">
        <v>908</v>
      </c>
      <c r="C968">
        <v>2</v>
      </c>
      <c r="D968" t="s">
        <v>731</v>
      </c>
      <c r="E968">
        <v>0</v>
      </c>
      <c r="F968">
        <v>3</v>
      </c>
      <c r="G968">
        <v>5</v>
      </c>
      <c r="H968">
        <v>3</v>
      </c>
      <c r="I968">
        <v>3</v>
      </c>
      <c r="J968">
        <v>3</v>
      </c>
      <c r="K968">
        <v>14</v>
      </c>
      <c r="L968">
        <v>39</v>
      </c>
    </row>
    <row r="969" spans="2:12" ht="12.75">
      <c r="B969" t="s">
        <v>814</v>
      </c>
      <c r="C969">
        <v>1</v>
      </c>
      <c r="D969" t="s">
        <v>703</v>
      </c>
      <c r="E969">
        <v>0</v>
      </c>
      <c r="F969">
        <v>3</v>
      </c>
      <c r="G969">
        <v>4</v>
      </c>
      <c r="H969">
        <v>3</v>
      </c>
      <c r="I969">
        <v>2</v>
      </c>
      <c r="J969">
        <v>3</v>
      </c>
      <c r="K969">
        <v>19</v>
      </c>
      <c r="L969">
        <v>58</v>
      </c>
    </row>
    <row r="970" spans="2:12" ht="12.75">
      <c r="B970" t="s">
        <v>706</v>
      </c>
      <c r="C970">
        <v>0</v>
      </c>
      <c r="D970" t="s">
        <v>707</v>
      </c>
      <c r="E970">
        <v>0</v>
      </c>
      <c r="F970">
        <v>6</v>
      </c>
      <c r="G970">
        <v>4</v>
      </c>
      <c r="H970">
        <v>6</v>
      </c>
      <c r="I970">
        <v>0</v>
      </c>
      <c r="J970">
        <v>6</v>
      </c>
      <c r="K970">
        <v>7</v>
      </c>
      <c r="L970">
        <v>36</v>
      </c>
    </row>
    <row r="971" spans="2:12" ht="12.75">
      <c r="B971" t="s">
        <v>777</v>
      </c>
      <c r="C971">
        <v>0</v>
      </c>
      <c r="D971" t="s">
        <v>703</v>
      </c>
      <c r="E971">
        <v>0</v>
      </c>
      <c r="F971">
        <v>2</v>
      </c>
      <c r="G971">
        <v>3</v>
      </c>
      <c r="H971">
        <v>2</v>
      </c>
      <c r="I971">
        <v>3</v>
      </c>
      <c r="J971">
        <v>2</v>
      </c>
      <c r="K971">
        <v>16</v>
      </c>
      <c r="L971">
        <v>61</v>
      </c>
    </row>
    <row r="972" spans="2:12" ht="12.75">
      <c r="B972" t="s">
        <v>997</v>
      </c>
      <c r="C972">
        <v>0</v>
      </c>
      <c r="D972" t="s">
        <v>705</v>
      </c>
      <c r="E972">
        <v>7</v>
      </c>
      <c r="F972">
        <v>2</v>
      </c>
      <c r="G972">
        <v>4</v>
      </c>
      <c r="H972">
        <v>2</v>
      </c>
      <c r="I972">
        <v>4</v>
      </c>
      <c r="J972">
        <v>4</v>
      </c>
      <c r="K972">
        <v>54</v>
      </c>
      <c r="L972">
        <v>89</v>
      </c>
    </row>
    <row r="973" spans="2:12" ht="12.75">
      <c r="B973" t="s">
        <v>819</v>
      </c>
      <c r="C973">
        <v>0</v>
      </c>
      <c r="D973" t="s">
        <v>705</v>
      </c>
      <c r="E973">
        <v>4</v>
      </c>
      <c r="F973">
        <v>0</v>
      </c>
      <c r="G973">
        <v>2</v>
      </c>
      <c r="H973">
        <v>0</v>
      </c>
      <c r="I973">
        <v>3</v>
      </c>
      <c r="J973">
        <v>3</v>
      </c>
      <c r="K973">
        <v>22</v>
      </c>
      <c r="L973">
        <v>101</v>
      </c>
    </row>
    <row r="974" spans="2:12" ht="12.75">
      <c r="B974" t="s">
        <v>823</v>
      </c>
      <c r="C974">
        <v>0</v>
      </c>
      <c r="D974" t="s">
        <v>715</v>
      </c>
      <c r="E974">
        <v>0</v>
      </c>
      <c r="F974">
        <v>3</v>
      </c>
      <c r="G974">
        <v>2</v>
      </c>
      <c r="H974">
        <v>3</v>
      </c>
      <c r="I974">
        <v>0</v>
      </c>
      <c r="J974">
        <v>3</v>
      </c>
      <c r="K974">
        <v>8</v>
      </c>
      <c r="L974">
        <v>50</v>
      </c>
    </row>
    <row r="975" spans="2:12" ht="12.75">
      <c r="B975" t="s">
        <v>1136</v>
      </c>
      <c r="C975">
        <v>0</v>
      </c>
      <c r="D975" t="s">
        <v>705</v>
      </c>
      <c r="E975">
        <v>16</v>
      </c>
      <c r="F975">
        <v>2</v>
      </c>
      <c r="G975">
        <v>4</v>
      </c>
      <c r="H975">
        <v>2</v>
      </c>
      <c r="I975">
        <v>4</v>
      </c>
      <c r="J975">
        <v>4</v>
      </c>
      <c r="K975">
        <v>44</v>
      </c>
      <c r="L975">
        <v>80</v>
      </c>
    </row>
    <row r="976" spans="2:12" ht="12.75">
      <c r="B976" t="s">
        <v>893</v>
      </c>
      <c r="C976">
        <v>0</v>
      </c>
      <c r="D976" t="s">
        <v>705</v>
      </c>
      <c r="E976">
        <v>13</v>
      </c>
      <c r="F976">
        <v>2</v>
      </c>
      <c r="G976">
        <v>4</v>
      </c>
      <c r="H976">
        <v>2</v>
      </c>
      <c r="I976">
        <v>5</v>
      </c>
      <c r="J976">
        <v>5</v>
      </c>
      <c r="K976">
        <v>61</v>
      </c>
      <c r="L976">
        <v>90</v>
      </c>
    </row>
    <row r="977" ht="12.75">
      <c r="B977" t="s">
        <v>1254</v>
      </c>
    </row>
    <row r="978" spans="3:5" ht="12.75">
      <c r="C978" t="s">
        <v>1231</v>
      </c>
      <c r="D978" t="s">
        <v>1232</v>
      </c>
      <c r="E978" t="s">
        <v>1233</v>
      </c>
    </row>
    <row r="979" spans="2:16" ht="12.75">
      <c r="B979" t="s">
        <v>691</v>
      </c>
      <c r="C979" t="s">
        <v>1234</v>
      </c>
      <c r="D979" t="s">
        <v>598</v>
      </c>
      <c r="E979" t="s">
        <v>472</v>
      </c>
      <c r="F979" t="s">
        <v>1235</v>
      </c>
      <c r="G979" t="s">
        <v>1236</v>
      </c>
      <c r="H979" t="s">
        <v>1237</v>
      </c>
      <c r="I979" t="s">
        <v>1235</v>
      </c>
      <c r="J979" t="s">
        <v>1236</v>
      </c>
      <c r="K979" t="s">
        <v>1237</v>
      </c>
      <c r="L979" t="s">
        <v>1235</v>
      </c>
      <c r="M979" t="s">
        <v>1236</v>
      </c>
      <c r="N979" t="s">
        <v>1237</v>
      </c>
      <c r="O979" t="s">
        <v>1238</v>
      </c>
      <c r="P979" t="s">
        <v>1239</v>
      </c>
    </row>
    <row r="980" spans="2:16" ht="12.75">
      <c r="B980" t="s">
        <v>960</v>
      </c>
      <c r="C980">
        <v>63</v>
      </c>
      <c r="D980">
        <v>6</v>
      </c>
      <c r="E980">
        <v>773</v>
      </c>
      <c r="F980">
        <v>57</v>
      </c>
      <c r="G980">
        <v>135</v>
      </c>
      <c r="H980">
        <v>0.422</v>
      </c>
      <c r="I980">
        <v>2</v>
      </c>
      <c r="J980">
        <v>9</v>
      </c>
      <c r="K980">
        <v>0.222</v>
      </c>
      <c r="L980">
        <v>7</v>
      </c>
      <c r="M980">
        <v>10</v>
      </c>
      <c r="N980">
        <v>0.7</v>
      </c>
      <c r="O980">
        <v>123</v>
      </c>
      <c r="P980">
        <v>2</v>
      </c>
    </row>
    <row r="981" spans="2:16" ht="12.75">
      <c r="B981" t="s">
        <v>903</v>
      </c>
      <c r="C981">
        <v>50</v>
      </c>
      <c r="D981">
        <v>2</v>
      </c>
      <c r="E981">
        <v>549</v>
      </c>
      <c r="F981">
        <v>40</v>
      </c>
      <c r="G981">
        <v>110</v>
      </c>
      <c r="H981">
        <v>0.364</v>
      </c>
      <c r="I981">
        <v>23</v>
      </c>
      <c r="J981">
        <v>69</v>
      </c>
      <c r="K981">
        <v>0.333</v>
      </c>
      <c r="L981">
        <v>20</v>
      </c>
      <c r="M981">
        <v>30</v>
      </c>
      <c r="N981">
        <v>0.667</v>
      </c>
      <c r="O981">
        <v>123</v>
      </c>
      <c r="P981">
        <v>2.5</v>
      </c>
    </row>
    <row r="982" spans="2:16" ht="12.75">
      <c r="B982" t="s">
        <v>1058</v>
      </c>
      <c r="C982">
        <v>56</v>
      </c>
      <c r="D982">
        <v>4</v>
      </c>
      <c r="E982">
        <v>845</v>
      </c>
      <c r="F982">
        <v>135</v>
      </c>
      <c r="G982">
        <v>265</v>
      </c>
      <c r="H982">
        <v>0.509</v>
      </c>
      <c r="I982">
        <v>0</v>
      </c>
      <c r="J982">
        <v>2</v>
      </c>
      <c r="K982">
        <v>0</v>
      </c>
      <c r="L982">
        <v>73</v>
      </c>
      <c r="M982">
        <v>109</v>
      </c>
      <c r="N982">
        <v>0.67</v>
      </c>
      <c r="O982">
        <v>343</v>
      </c>
      <c r="P982">
        <v>6.1</v>
      </c>
    </row>
    <row r="983" spans="2:16" ht="12.75">
      <c r="B983" t="s">
        <v>953</v>
      </c>
      <c r="C983">
        <v>26</v>
      </c>
      <c r="D983">
        <v>3</v>
      </c>
      <c r="E983">
        <v>165</v>
      </c>
      <c r="F983">
        <v>21</v>
      </c>
      <c r="G983">
        <v>65</v>
      </c>
      <c r="H983">
        <v>0.323</v>
      </c>
      <c r="I983">
        <v>3</v>
      </c>
      <c r="J983">
        <v>19</v>
      </c>
      <c r="K983">
        <v>0.158</v>
      </c>
      <c r="L983">
        <v>6</v>
      </c>
      <c r="M983">
        <v>12</v>
      </c>
      <c r="N983">
        <v>0.5</v>
      </c>
      <c r="O983">
        <v>51</v>
      </c>
      <c r="P983">
        <v>2</v>
      </c>
    </row>
    <row r="984" spans="2:16" ht="12.75">
      <c r="B984" t="s">
        <v>1075</v>
      </c>
      <c r="C984">
        <v>80</v>
      </c>
      <c r="D984">
        <v>80</v>
      </c>
      <c r="E984">
        <v>3006</v>
      </c>
      <c r="F984">
        <v>630</v>
      </c>
      <c r="G984">
        <v>1291</v>
      </c>
      <c r="H984">
        <v>0.488</v>
      </c>
      <c r="I984">
        <v>92</v>
      </c>
      <c r="J984">
        <v>249</v>
      </c>
      <c r="K984">
        <v>0.369</v>
      </c>
      <c r="L984">
        <v>332</v>
      </c>
      <c r="M984">
        <v>390</v>
      </c>
      <c r="N984">
        <v>0.851</v>
      </c>
      <c r="O984">
        <v>1684</v>
      </c>
      <c r="P984">
        <v>21.1</v>
      </c>
    </row>
    <row r="985" spans="2:16" ht="12.75">
      <c r="B985" t="s">
        <v>869</v>
      </c>
      <c r="C985">
        <v>76</v>
      </c>
      <c r="D985">
        <v>76</v>
      </c>
      <c r="E985">
        <v>2870</v>
      </c>
      <c r="F985">
        <v>629</v>
      </c>
      <c r="G985">
        <v>1305</v>
      </c>
      <c r="H985">
        <v>0.482</v>
      </c>
      <c r="I985">
        <v>6</v>
      </c>
      <c r="J985">
        <v>25</v>
      </c>
      <c r="K985">
        <v>0.24</v>
      </c>
      <c r="L985">
        <v>300</v>
      </c>
      <c r="M985">
        <v>353</v>
      </c>
      <c r="N985">
        <v>0.85</v>
      </c>
      <c r="O985">
        <v>1564</v>
      </c>
      <c r="P985">
        <v>20.6</v>
      </c>
    </row>
    <row r="986" spans="2:16" ht="12.75">
      <c r="B986" t="s">
        <v>881</v>
      </c>
      <c r="C986">
        <v>77</v>
      </c>
      <c r="D986">
        <v>77</v>
      </c>
      <c r="E986">
        <v>2711</v>
      </c>
      <c r="F986">
        <v>451</v>
      </c>
      <c r="G986">
        <v>1026</v>
      </c>
      <c r="H986">
        <v>0.44</v>
      </c>
      <c r="I986">
        <v>231</v>
      </c>
      <c r="J986">
        <v>524</v>
      </c>
      <c r="K986">
        <v>0.441</v>
      </c>
      <c r="L986">
        <v>130</v>
      </c>
      <c r="M986">
        <v>140</v>
      </c>
      <c r="N986">
        <v>0.929</v>
      </c>
      <c r="O986">
        <v>1263</v>
      </c>
      <c r="P986">
        <v>16.4</v>
      </c>
    </row>
    <row r="987" spans="2:16" ht="12.75">
      <c r="B987" t="s">
        <v>742</v>
      </c>
      <c r="C987">
        <v>79</v>
      </c>
      <c r="D987">
        <v>79</v>
      </c>
      <c r="E987">
        <v>2783</v>
      </c>
      <c r="F987">
        <v>377</v>
      </c>
      <c r="G987">
        <v>605</v>
      </c>
      <c r="H987">
        <v>0.623</v>
      </c>
      <c r="I987">
        <v>0</v>
      </c>
      <c r="J987">
        <v>1</v>
      </c>
      <c r="K987">
        <v>0</v>
      </c>
      <c r="L987">
        <v>175</v>
      </c>
      <c r="M987">
        <v>295</v>
      </c>
      <c r="N987">
        <v>0.593</v>
      </c>
      <c r="O987">
        <v>929</v>
      </c>
      <c r="P987">
        <v>11.8</v>
      </c>
    </row>
    <row r="988" spans="2:16" ht="12.75">
      <c r="B988" t="s">
        <v>816</v>
      </c>
      <c r="C988">
        <v>73</v>
      </c>
      <c r="D988">
        <v>7</v>
      </c>
      <c r="E988">
        <v>1561</v>
      </c>
      <c r="F988">
        <v>252</v>
      </c>
      <c r="G988">
        <v>569</v>
      </c>
      <c r="H988">
        <v>0.443</v>
      </c>
      <c r="I988">
        <v>12</v>
      </c>
      <c r="J988">
        <v>50</v>
      </c>
      <c r="K988">
        <v>0.24</v>
      </c>
      <c r="L988">
        <v>146</v>
      </c>
      <c r="M988">
        <v>227</v>
      </c>
      <c r="N988">
        <v>0.643</v>
      </c>
      <c r="O988">
        <v>662</v>
      </c>
      <c r="P988">
        <v>9.1</v>
      </c>
    </row>
    <row r="989" spans="2:16" ht="12.75">
      <c r="B989" t="s">
        <v>922</v>
      </c>
      <c r="C989">
        <v>80</v>
      </c>
      <c r="D989">
        <v>5</v>
      </c>
      <c r="E989">
        <v>1497</v>
      </c>
      <c r="F989">
        <v>254</v>
      </c>
      <c r="G989">
        <v>652</v>
      </c>
      <c r="H989">
        <v>0.39</v>
      </c>
      <c r="I989">
        <v>65</v>
      </c>
      <c r="J989">
        <v>186</v>
      </c>
      <c r="K989">
        <v>0.349</v>
      </c>
      <c r="L989">
        <v>71</v>
      </c>
      <c r="M989">
        <v>81</v>
      </c>
      <c r="N989">
        <v>0.877</v>
      </c>
      <c r="O989">
        <v>644</v>
      </c>
      <c r="P989">
        <v>8.1</v>
      </c>
    </row>
    <row r="990" spans="2:16" ht="12.75">
      <c r="B990" t="s">
        <v>788</v>
      </c>
      <c r="C990">
        <v>76</v>
      </c>
      <c r="D990">
        <v>76</v>
      </c>
      <c r="E990">
        <v>1796</v>
      </c>
      <c r="F990">
        <v>215</v>
      </c>
      <c r="G990">
        <v>516</v>
      </c>
      <c r="H990">
        <v>0.417</v>
      </c>
      <c r="I990">
        <v>113</v>
      </c>
      <c r="J990">
        <v>287</v>
      </c>
      <c r="K990">
        <v>0.394</v>
      </c>
      <c r="L990">
        <v>65</v>
      </c>
      <c r="M990">
        <v>85</v>
      </c>
      <c r="N990">
        <v>0.765</v>
      </c>
      <c r="O990">
        <v>608</v>
      </c>
      <c r="P990">
        <v>8</v>
      </c>
    </row>
    <row r="991" spans="2:16" ht="12.75">
      <c r="B991" t="s">
        <v>889</v>
      </c>
      <c r="C991">
        <v>52</v>
      </c>
      <c r="D991">
        <v>1</v>
      </c>
      <c r="E991">
        <v>621</v>
      </c>
      <c r="F991">
        <v>85</v>
      </c>
      <c r="G991">
        <v>180</v>
      </c>
      <c r="H991">
        <v>0.472</v>
      </c>
      <c r="I991">
        <v>0</v>
      </c>
      <c r="J991">
        <v>0</v>
      </c>
      <c r="K991" t="s">
        <v>1255</v>
      </c>
      <c r="L991">
        <v>32</v>
      </c>
      <c r="M991">
        <v>58</v>
      </c>
      <c r="N991">
        <v>0.552</v>
      </c>
      <c r="O991">
        <v>202</v>
      </c>
      <c r="P991">
        <v>3.9</v>
      </c>
    </row>
    <row r="992" spans="2:16" ht="12.75">
      <c r="B992" t="s">
        <v>1137</v>
      </c>
      <c r="C992">
        <v>57</v>
      </c>
      <c r="D992">
        <v>1</v>
      </c>
      <c r="E992">
        <v>640</v>
      </c>
      <c r="F992">
        <v>90</v>
      </c>
      <c r="G992">
        <v>169</v>
      </c>
      <c r="H992">
        <v>0.533</v>
      </c>
      <c r="I992">
        <v>10</v>
      </c>
      <c r="J992">
        <v>24</v>
      </c>
      <c r="K992">
        <v>0.417</v>
      </c>
      <c r="L992">
        <v>33</v>
      </c>
      <c r="M992">
        <v>52</v>
      </c>
      <c r="N992">
        <v>0.635</v>
      </c>
      <c r="O992">
        <v>223</v>
      </c>
      <c r="P992">
        <v>3.9</v>
      </c>
    </row>
    <row r="993" spans="2:16" ht="12.75">
      <c r="B993" t="s">
        <v>996</v>
      </c>
      <c r="C993">
        <v>65</v>
      </c>
      <c r="D993">
        <v>3</v>
      </c>
      <c r="E993">
        <v>732</v>
      </c>
      <c r="F993">
        <v>67</v>
      </c>
      <c r="G993">
        <v>148</v>
      </c>
      <c r="H993">
        <v>0.453</v>
      </c>
      <c r="I993">
        <v>0</v>
      </c>
      <c r="J993">
        <v>0</v>
      </c>
      <c r="K993" t="s">
        <v>1255</v>
      </c>
      <c r="L993">
        <v>44</v>
      </c>
      <c r="M993">
        <v>70</v>
      </c>
      <c r="N993">
        <v>0.629</v>
      </c>
      <c r="O993">
        <v>178</v>
      </c>
      <c r="P993">
        <v>2.7</v>
      </c>
    </row>
    <row r="994" spans="2:16" ht="12.75">
      <c r="B994" t="s">
        <v>811</v>
      </c>
      <c r="C994">
        <v>51</v>
      </c>
      <c r="D994">
        <v>8</v>
      </c>
      <c r="E994">
        <v>875</v>
      </c>
      <c r="F994">
        <v>91</v>
      </c>
      <c r="G994">
        <v>260</v>
      </c>
      <c r="H994">
        <v>0.35</v>
      </c>
      <c r="I994">
        <v>44</v>
      </c>
      <c r="J994">
        <v>133</v>
      </c>
      <c r="K994">
        <v>0.331</v>
      </c>
      <c r="L994">
        <v>26</v>
      </c>
      <c r="M994">
        <v>31</v>
      </c>
      <c r="N994">
        <v>0.839</v>
      </c>
      <c r="O994">
        <v>252</v>
      </c>
      <c r="P994">
        <v>4.9</v>
      </c>
    </row>
    <row r="995" spans="2:16" ht="12.75">
      <c r="B995" t="s">
        <v>1138</v>
      </c>
      <c r="C995">
        <v>53</v>
      </c>
      <c r="D995">
        <v>4</v>
      </c>
      <c r="E995">
        <v>660</v>
      </c>
      <c r="F995">
        <v>49</v>
      </c>
      <c r="G995">
        <v>100</v>
      </c>
      <c r="H995">
        <v>0.49</v>
      </c>
      <c r="I995">
        <v>0</v>
      </c>
      <c r="J995">
        <v>1</v>
      </c>
      <c r="K995">
        <v>0</v>
      </c>
      <c r="L995">
        <v>16</v>
      </c>
      <c r="M995">
        <v>29</v>
      </c>
      <c r="N995">
        <v>0.552</v>
      </c>
      <c r="O995">
        <v>114</v>
      </c>
      <c r="P995">
        <v>2.2</v>
      </c>
    </row>
    <row r="996" spans="2:16" ht="12.75">
      <c r="B996" t="s">
        <v>802</v>
      </c>
      <c r="C996">
        <v>54</v>
      </c>
      <c r="D996">
        <v>1</v>
      </c>
      <c r="E996">
        <v>720</v>
      </c>
      <c r="F996">
        <v>101</v>
      </c>
      <c r="G996">
        <v>290</v>
      </c>
      <c r="H996">
        <v>0.348</v>
      </c>
      <c r="I996">
        <v>31</v>
      </c>
      <c r="J996">
        <v>97</v>
      </c>
      <c r="K996">
        <v>0.32</v>
      </c>
      <c r="L996">
        <v>39</v>
      </c>
      <c r="M996">
        <v>48</v>
      </c>
      <c r="N996">
        <v>0.813</v>
      </c>
      <c r="O996">
        <v>272</v>
      </c>
      <c r="P996">
        <v>5</v>
      </c>
    </row>
    <row r="997" spans="2:16" ht="12.75">
      <c r="B997" t="s">
        <v>1139</v>
      </c>
      <c r="C997">
        <v>5</v>
      </c>
      <c r="D997">
        <v>0</v>
      </c>
      <c r="E997">
        <v>34</v>
      </c>
      <c r="F997">
        <v>2</v>
      </c>
      <c r="G997">
        <v>7</v>
      </c>
      <c r="H997">
        <v>0.286</v>
      </c>
      <c r="I997">
        <v>0</v>
      </c>
      <c r="J997">
        <v>0</v>
      </c>
      <c r="K997" t="s">
        <v>1255</v>
      </c>
      <c r="L997">
        <v>2</v>
      </c>
      <c r="M997">
        <v>4</v>
      </c>
      <c r="N997">
        <v>0.5</v>
      </c>
      <c r="O997">
        <v>6</v>
      </c>
      <c r="P997">
        <v>1.2</v>
      </c>
    </row>
    <row r="1000" spans="3:5" ht="12.75">
      <c r="C1000" t="s">
        <v>1240</v>
      </c>
      <c r="E1000" t="s">
        <v>1241</v>
      </c>
    </row>
    <row r="1001" spans="2:17" ht="12.75">
      <c r="B1001" t="s">
        <v>691</v>
      </c>
      <c r="C1001" t="s">
        <v>700</v>
      </c>
      <c r="D1001" t="s">
        <v>701</v>
      </c>
      <c r="E1001" t="s">
        <v>1242</v>
      </c>
      <c r="F1001" t="s">
        <v>1243</v>
      </c>
      <c r="G1001" t="s">
        <v>1244</v>
      </c>
      <c r="H1001" t="s">
        <v>1245</v>
      </c>
      <c r="I1001" t="s">
        <v>1246</v>
      </c>
      <c r="J1001" t="s">
        <v>1247</v>
      </c>
      <c r="K1001" t="s">
        <v>1248</v>
      </c>
      <c r="L1001" t="s">
        <v>1249</v>
      </c>
      <c r="M1001" t="s">
        <v>1250</v>
      </c>
      <c r="N1001" t="s">
        <v>1244</v>
      </c>
      <c r="O1001" t="s">
        <v>1251</v>
      </c>
      <c r="P1001" t="s">
        <v>1252</v>
      </c>
      <c r="Q1001" t="s">
        <v>1253</v>
      </c>
    </row>
    <row r="1002" spans="2:17" ht="12.75">
      <c r="B1002" t="s">
        <v>960</v>
      </c>
      <c r="C1002">
        <v>20</v>
      </c>
      <c r="D1002">
        <v>63</v>
      </c>
      <c r="E1002">
        <v>83</v>
      </c>
      <c r="F1002">
        <v>41</v>
      </c>
      <c r="G1002">
        <v>90</v>
      </c>
      <c r="H1002">
        <v>13</v>
      </c>
      <c r="I1002">
        <v>22</v>
      </c>
      <c r="J1002">
        <v>3</v>
      </c>
      <c r="K1002">
        <v>0</v>
      </c>
      <c r="L1002">
        <v>10</v>
      </c>
      <c r="M1002">
        <v>2</v>
      </c>
      <c r="N1002">
        <v>0</v>
      </c>
      <c r="O1002">
        <v>0</v>
      </c>
      <c r="P1002" s="60">
        <v>39604</v>
      </c>
      <c r="Q1002">
        <v>233</v>
      </c>
    </row>
    <row r="1003" spans="2:17" ht="12.75">
      <c r="B1003" t="s">
        <v>903</v>
      </c>
      <c r="C1003">
        <v>17</v>
      </c>
      <c r="D1003">
        <v>50</v>
      </c>
      <c r="E1003">
        <v>67</v>
      </c>
      <c r="F1003">
        <v>73</v>
      </c>
      <c r="G1003">
        <v>53</v>
      </c>
      <c r="H1003">
        <v>28</v>
      </c>
      <c r="I1003">
        <v>41</v>
      </c>
      <c r="J1003">
        <v>2</v>
      </c>
      <c r="K1003">
        <v>11</v>
      </c>
      <c r="L1003">
        <v>0</v>
      </c>
      <c r="M1003">
        <v>0</v>
      </c>
      <c r="N1003">
        <v>0</v>
      </c>
      <c r="O1003">
        <v>0</v>
      </c>
      <c r="P1003" s="60">
        <v>39600</v>
      </c>
      <c r="Q1003">
        <v>180</v>
      </c>
    </row>
    <row r="1004" spans="2:17" ht="12.75">
      <c r="B1004" t="s">
        <v>1058</v>
      </c>
      <c r="C1004">
        <v>64</v>
      </c>
      <c r="D1004">
        <v>135</v>
      </c>
      <c r="E1004">
        <v>199</v>
      </c>
      <c r="F1004">
        <v>26</v>
      </c>
      <c r="G1004">
        <v>113</v>
      </c>
      <c r="H1004">
        <v>15</v>
      </c>
      <c r="I1004">
        <v>51</v>
      </c>
      <c r="J1004">
        <v>54</v>
      </c>
      <c r="K1004">
        <v>0</v>
      </c>
      <c r="L1004">
        <v>0</v>
      </c>
      <c r="M1004">
        <v>1</v>
      </c>
      <c r="N1004">
        <v>12</v>
      </c>
      <c r="O1004">
        <v>2</v>
      </c>
      <c r="P1004" s="60">
        <v>39608</v>
      </c>
      <c r="Q1004">
        <v>230</v>
      </c>
    </row>
    <row r="1005" spans="2:17" ht="12.75">
      <c r="B1005" t="s">
        <v>953</v>
      </c>
      <c r="C1005">
        <v>4</v>
      </c>
      <c r="D1005">
        <v>9</v>
      </c>
      <c r="E1005">
        <v>13</v>
      </c>
      <c r="F1005">
        <v>8</v>
      </c>
      <c r="G1005">
        <v>17</v>
      </c>
      <c r="H1005">
        <v>0</v>
      </c>
      <c r="I1005">
        <v>6</v>
      </c>
      <c r="J1005">
        <v>1</v>
      </c>
      <c r="K1005">
        <v>0</v>
      </c>
      <c r="L1005">
        <v>6</v>
      </c>
      <c r="M1005">
        <v>0</v>
      </c>
      <c r="N1005">
        <v>0</v>
      </c>
      <c r="O1005">
        <v>0</v>
      </c>
      <c r="P1005" s="60">
        <v>39604</v>
      </c>
      <c r="Q1005">
        <v>202</v>
      </c>
    </row>
    <row r="1006" spans="2:17" ht="12.75">
      <c r="B1006" t="s">
        <v>1075</v>
      </c>
      <c r="C1006">
        <v>62</v>
      </c>
      <c r="D1006">
        <v>259</v>
      </c>
      <c r="E1006">
        <v>321</v>
      </c>
      <c r="F1006">
        <v>925</v>
      </c>
      <c r="G1006">
        <v>185</v>
      </c>
      <c r="H1006">
        <v>217</v>
      </c>
      <c r="I1006">
        <v>201</v>
      </c>
      <c r="J1006">
        <v>4</v>
      </c>
      <c r="K1006">
        <v>38</v>
      </c>
      <c r="L1006">
        <v>0</v>
      </c>
      <c r="M1006">
        <v>0</v>
      </c>
      <c r="N1006">
        <v>0</v>
      </c>
      <c r="O1006">
        <v>0</v>
      </c>
      <c r="P1006" s="61">
        <v>36678</v>
      </c>
      <c r="Q1006">
        <v>175</v>
      </c>
    </row>
    <row r="1007" spans="2:17" ht="12.75">
      <c r="B1007" t="s">
        <v>869</v>
      </c>
      <c r="C1007">
        <v>180</v>
      </c>
      <c r="D1007">
        <v>495</v>
      </c>
      <c r="E1007">
        <v>675</v>
      </c>
      <c r="F1007">
        <v>177</v>
      </c>
      <c r="G1007">
        <v>208</v>
      </c>
      <c r="H1007">
        <v>62</v>
      </c>
      <c r="I1007">
        <v>165</v>
      </c>
      <c r="J1007">
        <v>99</v>
      </c>
      <c r="K1007">
        <v>0</v>
      </c>
      <c r="L1007">
        <v>0</v>
      </c>
      <c r="M1007">
        <v>1</v>
      </c>
      <c r="N1007">
        <v>36</v>
      </c>
      <c r="O1007">
        <v>1</v>
      </c>
      <c r="P1007" s="60">
        <v>39608</v>
      </c>
      <c r="Q1007">
        <v>240</v>
      </c>
    </row>
    <row r="1008" spans="2:17" ht="12.75">
      <c r="B1008" t="s">
        <v>881</v>
      </c>
      <c r="C1008">
        <v>64</v>
      </c>
      <c r="D1008">
        <v>267</v>
      </c>
      <c r="E1008">
        <v>331</v>
      </c>
      <c r="F1008">
        <v>96</v>
      </c>
      <c r="G1008">
        <v>127</v>
      </c>
      <c r="H1008">
        <v>57</v>
      </c>
      <c r="I1008">
        <v>61</v>
      </c>
      <c r="J1008">
        <v>10</v>
      </c>
      <c r="K1008">
        <v>0</v>
      </c>
      <c r="L1008">
        <v>0</v>
      </c>
      <c r="M1008">
        <v>34</v>
      </c>
      <c r="N1008">
        <v>1</v>
      </c>
      <c r="O1008">
        <v>0</v>
      </c>
      <c r="P1008" s="60">
        <v>39609</v>
      </c>
      <c r="Q1008">
        <v>229</v>
      </c>
    </row>
    <row r="1009" spans="2:17" ht="12.75">
      <c r="B1009" t="s">
        <v>742</v>
      </c>
      <c r="C1009">
        <v>322</v>
      </c>
      <c r="D1009">
        <v>606</v>
      </c>
      <c r="E1009">
        <v>928</v>
      </c>
      <c r="F1009">
        <v>81</v>
      </c>
      <c r="G1009">
        <v>243</v>
      </c>
      <c r="H1009">
        <v>45</v>
      </c>
      <c r="I1009">
        <v>136</v>
      </c>
      <c r="J1009">
        <v>84</v>
      </c>
      <c r="K1009">
        <v>0</v>
      </c>
      <c r="L1009">
        <v>0</v>
      </c>
      <c r="M1009">
        <v>0</v>
      </c>
      <c r="N1009">
        <v>1</v>
      </c>
      <c r="O1009">
        <v>34</v>
      </c>
      <c r="P1009" s="60">
        <v>39630</v>
      </c>
      <c r="Q1009">
        <v>235</v>
      </c>
    </row>
    <row r="1010" spans="2:17" ht="12.75">
      <c r="B1010" t="s">
        <v>816</v>
      </c>
      <c r="C1010">
        <v>84</v>
      </c>
      <c r="D1010">
        <v>247</v>
      </c>
      <c r="E1010">
        <v>331</v>
      </c>
      <c r="F1010">
        <v>97</v>
      </c>
      <c r="G1010">
        <v>157</v>
      </c>
      <c r="H1010">
        <v>75</v>
      </c>
      <c r="I1010">
        <v>103</v>
      </c>
      <c r="J1010">
        <v>32</v>
      </c>
      <c r="K1010">
        <v>1</v>
      </c>
      <c r="L1010">
        <v>18</v>
      </c>
      <c r="M1010">
        <v>2</v>
      </c>
      <c r="N1010">
        <v>0</v>
      </c>
      <c r="O1010">
        <v>0</v>
      </c>
      <c r="P1010" s="60">
        <v>39604</v>
      </c>
      <c r="Q1010">
        <v>210</v>
      </c>
    </row>
    <row r="1011" spans="2:17" ht="12.75">
      <c r="B1011" t="s">
        <v>922</v>
      </c>
      <c r="C1011">
        <v>26</v>
      </c>
      <c r="D1011">
        <v>104</v>
      </c>
      <c r="E1011">
        <v>130</v>
      </c>
      <c r="F1011">
        <v>192</v>
      </c>
      <c r="G1011">
        <v>123</v>
      </c>
      <c r="H1011">
        <v>50</v>
      </c>
      <c r="I1011">
        <v>93</v>
      </c>
      <c r="J1011">
        <v>5</v>
      </c>
      <c r="K1011">
        <v>9</v>
      </c>
      <c r="L1011">
        <v>10</v>
      </c>
      <c r="M1011">
        <v>0</v>
      </c>
      <c r="N1011">
        <v>0</v>
      </c>
      <c r="O1011">
        <v>0</v>
      </c>
      <c r="P1011" s="60">
        <v>39600</v>
      </c>
      <c r="Q1011">
        <v>175</v>
      </c>
    </row>
    <row r="1012" spans="2:17" ht="12.75">
      <c r="B1012" t="s">
        <v>788</v>
      </c>
      <c r="C1012">
        <v>36</v>
      </c>
      <c r="D1012">
        <v>170</v>
      </c>
      <c r="E1012">
        <v>206</v>
      </c>
      <c r="F1012">
        <v>67</v>
      </c>
      <c r="G1012">
        <v>125</v>
      </c>
      <c r="H1012">
        <v>47</v>
      </c>
      <c r="I1012">
        <v>41</v>
      </c>
      <c r="J1012">
        <v>7</v>
      </c>
      <c r="K1012">
        <v>0</v>
      </c>
      <c r="L1012">
        <v>21</v>
      </c>
      <c r="M1012">
        <v>3</v>
      </c>
      <c r="N1012">
        <v>0</v>
      </c>
      <c r="O1012">
        <v>0</v>
      </c>
      <c r="P1012" s="60">
        <v>39606</v>
      </c>
      <c r="Q1012">
        <v>220</v>
      </c>
    </row>
    <row r="1013" spans="2:17" ht="12.75">
      <c r="B1013" t="s">
        <v>889</v>
      </c>
      <c r="C1013">
        <v>28</v>
      </c>
      <c r="D1013">
        <v>117</v>
      </c>
      <c r="E1013">
        <v>145</v>
      </c>
      <c r="F1013">
        <v>22</v>
      </c>
      <c r="G1013">
        <v>79</v>
      </c>
      <c r="H1013">
        <v>7</v>
      </c>
      <c r="I1013">
        <v>42</v>
      </c>
      <c r="J1013">
        <v>18</v>
      </c>
      <c r="K1013">
        <v>0</v>
      </c>
      <c r="L1013">
        <v>0</v>
      </c>
      <c r="M1013">
        <v>0</v>
      </c>
      <c r="N1013">
        <v>4</v>
      </c>
      <c r="O1013">
        <v>8</v>
      </c>
      <c r="P1013" s="60">
        <v>39609</v>
      </c>
      <c r="Q1013">
        <v>261</v>
      </c>
    </row>
    <row r="1014" spans="2:17" ht="12.75">
      <c r="B1014" t="s">
        <v>1137</v>
      </c>
      <c r="C1014">
        <v>33</v>
      </c>
      <c r="D1014">
        <v>84</v>
      </c>
      <c r="E1014">
        <v>117</v>
      </c>
      <c r="F1014">
        <v>40</v>
      </c>
      <c r="G1014">
        <v>43</v>
      </c>
      <c r="H1014">
        <v>29</v>
      </c>
      <c r="I1014">
        <v>34</v>
      </c>
      <c r="J1014">
        <v>12</v>
      </c>
      <c r="K1014">
        <v>0</v>
      </c>
      <c r="L1014">
        <v>0</v>
      </c>
      <c r="M1014">
        <v>9</v>
      </c>
      <c r="N1014">
        <v>2</v>
      </c>
      <c r="O1014">
        <v>0</v>
      </c>
      <c r="P1014" s="60">
        <v>39607</v>
      </c>
      <c r="Q1014">
        <v>225</v>
      </c>
    </row>
    <row r="1015" spans="2:17" ht="12.75">
      <c r="B1015" t="s">
        <v>996</v>
      </c>
      <c r="C1015">
        <v>65</v>
      </c>
      <c r="D1015">
        <v>98</v>
      </c>
      <c r="E1015">
        <v>163</v>
      </c>
      <c r="F1015">
        <v>23</v>
      </c>
      <c r="G1015">
        <v>130</v>
      </c>
      <c r="H1015">
        <v>15</v>
      </c>
      <c r="I1015">
        <v>59</v>
      </c>
      <c r="J1015">
        <v>34</v>
      </c>
      <c r="K1015">
        <v>0</v>
      </c>
      <c r="L1015">
        <v>0</v>
      </c>
      <c r="M1015">
        <v>0</v>
      </c>
      <c r="N1015">
        <v>5</v>
      </c>
      <c r="O1015">
        <v>6</v>
      </c>
      <c r="P1015" s="60">
        <v>39610</v>
      </c>
      <c r="Q1015">
        <v>235</v>
      </c>
    </row>
    <row r="1016" spans="2:17" ht="12.75">
      <c r="B1016" t="s">
        <v>811</v>
      </c>
      <c r="C1016">
        <v>16</v>
      </c>
      <c r="D1016">
        <v>84</v>
      </c>
      <c r="E1016">
        <v>100</v>
      </c>
      <c r="F1016">
        <v>36</v>
      </c>
      <c r="G1016">
        <v>66</v>
      </c>
      <c r="H1016">
        <v>15</v>
      </c>
      <c r="I1016">
        <v>10</v>
      </c>
      <c r="J1016">
        <v>21</v>
      </c>
      <c r="K1016">
        <v>0</v>
      </c>
      <c r="L1016">
        <v>8</v>
      </c>
      <c r="M1016">
        <v>9</v>
      </c>
      <c r="N1016">
        <v>0</v>
      </c>
      <c r="O1016">
        <v>0</v>
      </c>
      <c r="P1016" s="60">
        <v>39606</v>
      </c>
      <c r="Q1016">
        <v>205</v>
      </c>
    </row>
    <row r="1017" spans="2:17" ht="12.75">
      <c r="B1017" t="s">
        <v>1138</v>
      </c>
      <c r="C1017">
        <v>55</v>
      </c>
      <c r="D1017">
        <v>45</v>
      </c>
      <c r="E1017">
        <v>100</v>
      </c>
      <c r="F1017">
        <v>25</v>
      </c>
      <c r="G1017">
        <v>77</v>
      </c>
      <c r="H1017">
        <v>32</v>
      </c>
      <c r="I1017">
        <v>15</v>
      </c>
      <c r="J1017">
        <v>11</v>
      </c>
      <c r="K1017">
        <v>0</v>
      </c>
      <c r="L1017">
        <v>0</v>
      </c>
      <c r="M1017">
        <v>7</v>
      </c>
      <c r="N1017">
        <v>5</v>
      </c>
      <c r="O1017">
        <v>0</v>
      </c>
      <c r="P1017" s="60">
        <v>39608</v>
      </c>
      <c r="Q1017">
        <v>218</v>
      </c>
    </row>
    <row r="1018" spans="2:17" ht="12.75">
      <c r="B1018" t="s">
        <v>802</v>
      </c>
      <c r="C1018">
        <v>14</v>
      </c>
      <c r="D1018">
        <v>55</v>
      </c>
      <c r="E1018">
        <v>69</v>
      </c>
      <c r="F1018">
        <v>60</v>
      </c>
      <c r="G1018">
        <v>56</v>
      </c>
      <c r="H1018">
        <v>21</v>
      </c>
      <c r="I1018">
        <v>36</v>
      </c>
      <c r="J1018">
        <v>2</v>
      </c>
      <c r="K1018">
        <v>9</v>
      </c>
      <c r="L1018">
        <v>4</v>
      </c>
      <c r="M1018">
        <v>0</v>
      </c>
      <c r="N1018">
        <v>0</v>
      </c>
      <c r="O1018">
        <v>0</v>
      </c>
      <c r="P1018" s="60">
        <v>39601</v>
      </c>
      <c r="Q1018">
        <v>195</v>
      </c>
    </row>
    <row r="1019" spans="2:17" ht="12.75">
      <c r="B1019" t="s">
        <v>1139</v>
      </c>
      <c r="C1019">
        <v>2</v>
      </c>
      <c r="D1019">
        <v>7</v>
      </c>
      <c r="E1019">
        <v>9</v>
      </c>
      <c r="F1019">
        <v>0</v>
      </c>
      <c r="G1019">
        <v>6</v>
      </c>
      <c r="H1019">
        <v>0</v>
      </c>
      <c r="I1019">
        <v>1</v>
      </c>
      <c r="J1019">
        <v>4</v>
      </c>
      <c r="K1019">
        <v>0</v>
      </c>
      <c r="L1019">
        <v>0</v>
      </c>
      <c r="M1019">
        <v>0</v>
      </c>
      <c r="N1019">
        <v>1</v>
      </c>
      <c r="O1019">
        <v>6</v>
      </c>
      <c r="P1019" s="60">
        <v>39609</v>
      </c>
      <c r="Q1019">
        <v>228</v>
      </c>
    </row>
    <row r="1022" spans="3:6" ht="12.75">
      <c r="C1022" t="s">
        <v>688</v>
      </c>
      <c r="E1022" t="s">
        <v>689</v>
      </c>
      <c r="F1022" t="s">
        <v>690</v>
      </c>
    </row>
    <row r="1023" spans="2:12" ht="12.75">
      <c r="B1023" t="s">
        <v>691</v>
      </c>
      <c r="C1023" t="s">
        <v>692</v>
      </c>
      <c r="D1023" t="s">
        <v>693</v>
      </c>
      <c r="E1023" t="s">
        <v>694</v>
      </c>
      <c r="F1023" t="s">
        <v>695</v>
      </c>
      <c r="G1023" t="s">
        <v>696</v>
      </c>
      <c r="H1023" t="s">
        <v>697</v>
      </c>
      <c r="I1023" t="s">
        <v>698</v>
      </c>
      <c r="J1023" t="s">
        <v>699</v>
      </c>
      <c r="K1023" t="s">
        <v>700</v>
      </c>
      <c r="L1023" t="s">
        <v>701</v>
      </c>
    </row>
    <row r="1024" spans="2:12" ht="12.75">
      <c r="B1024" t="s">
        <v>960</v>
      </c>
      <c r="C1024">
        <v>0</v>
      </c>
      <c r="D1024" t="s">
        <v>705</v>
      </c>
      <c r="E1024">
        <v>0</v>
      </c>
      <c r="F1024">
        <v>5</v>
      </c>
      <c r="G1024">
        <v>4</v>
      </c>
      <c r="H1024">
        <v>5</v>
      </c>
      <c r="I1024">
        <v>1</v>
      </c>
      <c r="J1024">
        <v>5</v>
      </c>
      <c r="K1024">
        <v>12</v>
      </c>
      <c r="L1024">
        <v>40</v>
      </c>
    </row>
    <row r="1025" spans="2:12" ht="12.75">
      <c r="B1025" t="s">
        <v>903</v>
      </c>
      <c r="C1025">
        <v>0</v>
      </c>
      <c r="D1025" t="s">
        <v>715</v>
      </c>
      <c r="E1025">
        <v>0</v>
      </c>
      <c r="F1025">
        <v>4</v>
      </c>
      <c r="G1025">
        <v>3</v>
      </c>
      <c r="H1025">
        <v>4</v>
      </c>
      <c r="I1025">
        <v>0</v>
      </c>
      <c r="J1025">
        <v>4</v>
      </c>
      <c r="K1025">
        <v>15</v>
      </c>
      <c r="L1025">
        <v>45</v>
      </c>
    </row>
    <row r="1026" spans="2:12" ht="12.75">
      <c r="B1026" t="s">
        <v>1058</v>
      </c>
      <c r="C1026">
        <v>0</v>
      </c>
      <c r="D1026" t="s">
        <v>731</v>
      </c>
      <c r="E1026">
        <v>13</v>
      </c>
      <c r="F1026">
        <v>2</v>
      </c>
      <c r="G1026">
        <v>3</v>
      </c>
      <c r="H1026">
        <v>2</v>
      </c>
      <c r="I1026">
        <v>3</v>
      </c>
      <c r="J1026">
        <v>3</v>
      </c>
      <c r="K1026">
        <v>37</v>
      </c>
      <c r="L1026">
        <v>79</v>
      </c>
    </row>
    <row r="1027" spans="2:12" ht="12.75">
      <c r="B1027" t="s">
        <v>953</v>
      </c>
      <c r="C1027">
        <v>0</v>
      </c>
      <c r="D1027" t="s">
        <v>721</v>
      </c>
      <c r="E1027">
        <v>0</v>
      </c>
      <c r="F1027">
        <v>4</v>
      </c>
      <c r="G1027">
        <v>3</v>
      </c>
      <c r="H1027">
        <v>4</v>
      </c>
      <c r="I1027">
        <v>1</v>
      </c>
      <c r="J1027">
        <v>4</v>
      </c>
      <c r="K1027">
        <v>12</v>
      </c>
      <c r="L1027">
        <v>27</v>
      </c>
    </row>
    <row r="1028" spans="2:12" ht="12.75">
      <c r="B1028" t="s">
        <v>1075</v>
      </c>
      <c r="C1028">
        <v>1</v>
      </c>
      <c r="D1028" t="s">
        <v>707</v>
      </c>
      <c r="E1028">
        <v>0</v>
      </c>
      <c r="F1028">
        <v>6</v>
      </c>
      <c r="G1028">
        <v>4</v>
      </c>
      <c r="H1028">
        <v>6</v>
      </c>
      <c r="I1028">
        <v>1</v>
      </c>
      <c r="J1028">
        <v>6</v>
      </c>
      <c r="K1028">
        <v>10</v>
      </c>
      <c r="L1028">
        <v>45</v>
      </c>
    </row>
    <row r="1029" spans="2:12" ht="12.75">
      <c r="B1029" t="s">
        <v>869</v>
      </c>
      <c r="C1029">
        <v>1</v>
      </c>
      <c r="D1029" t="s">
        <v>712</v>
      </c>
      <c r="E1029">
        <v>7</v>
      </c>
      <c r="F1029">
        <v>2</v>
      </c>
      <c r="G1029">
        <v>4</v>
      </c>
      <c r="H1029">
        <v>2</v>
      </c>
      <c r="I1029">
        <v>4</v>
      </c>
      <c r="J1029">
        <v>4</v>
      </c>
      <c r="K1029">
        <v>31</v>
      </c>
      <c r="L1029">
        <v>89</v>
      </c>
    </row>
    <row r="1030" spans="2:12" ht="12.75">
      <c r="B1030" t="s">
        <v>881</v>
      </c>
      <c r="C1030">
        <v>0</v>
      </c>
      <c r="D1030" t="s">
        <v>712</v>
      </c>
      <c r="E1030">
        <v>0</v>
      </c>
      <c r="F1030">
        <v>2</v>
      </c>
      <c r="G1030">
        <v>3</v>
      </c>
      <c r="H1030">
        <v>2</v>
      </c>
      <c r="I1030">
        <v>3</v>
      </c>
      <c r="J1030">
        <v>2</v>
      </c>
      <c r="K1030">
        <v>11</v>
      </c>
      <c r="L1030">
        <v>51</v>
      </c>
    </row>
    <row r="1031" spans="2:12" ht="12.75">
      <c r="B1031" t="s">
        <v>742</v>
      </c>
      <c r="C1031">
        <v>0</v>
      </c>
      <c r="D1031" t="s">
        <v>705</v>
      </c>
      <c r="E1031">
        <v>6</v>
      </c>
      <c r="F1031">
        <v>2</v>
      </c>
      <c r="G1031">
        <v>4</v>
      </c>
      <c r="H1031">
        <v>2</v>
      </c>
      <c r="I1031">
        <v>6</v>
      </c>
      <c r="J1031">
        <v>6</v>
      </c>
      <c r="K1031">
        <v>57</v>
      </c>
      <c r="L1031">
        <v>113</v>
      </c>
    </row>
    <row r="1032" spans="2:12" ht="12.75">
      <c r="B1032" t="s">
        <v>816</v>
      </c>
      <c r="C1032">
        <v>0</v>
      </c>
      <c r="D1032" t="s">
        <v>712</v>
      </c>
      <c r="E1032">
        <v>0</v>
      </c>
      <c r="F1032">
        <v>3</v>
      </c>
      <c r="G1032">
        <v>4</v>
      </c>
      <c r="H1032">
        <v>3</v>
      </c>
      <c r="I1032">
        <v>2</v>
      </c>
      <c r="J1032">
        <v>3</v>
      </c>
      <c r="K1032">
        <v>27</v>
      </c>
      <c r="L1032">
        <v>82</v>
      </c>
    </row>
    <row r="1033" spans="2:12" ht="12.75">
      <c r="B1033" t="s">
        <v>922</v>
      </c>
      <c r="C1033">
        <v>1</v>
      </c>
      <c r="D1033" t="s">
        <v>715</v>
      </c>
      <c r="E1033">
        <v>0</v>
      </c>
      <c r="F1033">
        <v>3</v>
      </c>
      <c r="G1033">
        <v>2</v>
      </c>
      <c r="H1033">
        <v>3</v>
      </c>
      <c r="I1033">
        <v>0</v>
      </c>
      <c r="J1033">
        <v>3</v>
      </c>
      <c r="K1033">
        <v>8</v>
      </c>
      <c r="L1033">
        <v>36</v>
      </c>
    </row>
    <row r="1034" spans="2:12" ht="12.75">
      <c r="B1034" t="s">
        <v>788</v>
      </c>
      <c r="C1034">
        <v>0</v>
      </c>
      <c r="D1034" t="s">
        <v>712</v>
      </c>
      <c r="E1034">
        <v>0</v>
      </c>
      <c r="F1034">
        <v>3</v>
      </c>
      <c r="G1034">
        <v>4</v>
      </c>
      <c r="H1034">
        <v>3</v>
      </c>
      <c r="I1034">
        <v>3</v>
      </c>
      <c r="J1034">
        <v>3</v>
      </c>
      <c r="K1034">
        <v>10</v>
      </c>
      <c r="L1034">
        <v>49</v>
      </c>
    </row>
    <row r="1035" spans="2:12" ht="12.75">
      <c r="B1035" t="s">
        <v>889</v>
      </c>
      <c r="C1035">
        <v>0</v>
      </c>
      <c r="D1035" t="s">
        <v>705</v>
      </c>
      <c r="E1035">
        <v>6</v>
      </c>
      <c r="F1035">
        <v>1</v>
      </c>
      <c r="G1035">
        <v>3</v>
      </c>
      <c r="H1035">
        <v>1</v>
      </c>
      <c r="I1035">
        <v>4</v>
      </c>
      <c r="J1035">
        <v>4</v>
      </c>
      <c r="K1035">
        <v>22</v>
      </c>
      <c r="L1035">
        <v>98</v>
      </c>
    </row>
    <row r="1036" spans="2:12" ht="12.75">
      <c r="B1036" t="s">
        <v>1137</v>
      </c>
      <c r="C1036">
        <v>0</v>
      </c>
      <c r="D1036" t="s">
        <v>731</v>
      </c>
      <c r="E1036">
        <v>0</v>
      </c>
      <c r="F1036">
        <v>3</v>
      </c>
      <c r="G1036">
        <v>4</v>
      </c>
      <c r="H1036">
        <v>3</v>
      </c>
      <c r="I1036">
        <v>3</v>
      </c>
      <c r="J1036">
        <v>3</v>
      </c>
      <c r="K1036">
        <v>26</v>
      </c>
      <c r="L1036">
        <v>69</v>
      </c>
    </row>
    <row r="1037" spans="2:12" ht="12.75">
      <c r="B1037" t="s">
        <v>996</v>
      </c>
      <c r="C1037">
        <v>0</v>
      </c>
      <c r="D1037" t="s">
        <v>705</v>
      </c>
      <c r="E1037">
        <v>9</v>
      </c>
      <c r="F1037">
        <v>2</v>
      </c>
      <c r="G1037">
        <v>4</v>
      </c>
      <c r="H1037">
        <v>2</v>
      </c>
      <c r="I1037">
        <v>4</v>
      </c>
      <c r="J1037">
        <v>4</v>
      </c>
      <c r="K1037">
        <v>44</v>
      </c>
      <c r="L1037">
        <v>70</v>
      </c>
    </row>
    <row r="1038" spans="2:12" ht="12.75">
      <c r="B1038" t="s">
        <v>811</v>
      </c>
      <c r="C1038">
        <v>0</v>
      </c>
      <c r="D1038" t="s">
        <v>721</v>
      </c>
      <c r="E1038">
        <v>0</v>
      </c>
      <c r="F1038">
        <v>3</v>
      </c>
      <c r="G1038">
        <v>4</v>
      </c>
      <c r="H1038">
        <v>3</v>
      </c>
      <c r="I1038">
        <v>2</v>
      </c>
      <c r="J1038">
        <v>3</v>
      </c>
      <c r="K1038">
        <v>9</v>
      </c>
      <c r="L1038">
        <v>50</v>
      </c>
    </row>
    <row r="1039" spans="2:12" ht="12.75">
      <c r="B1039" t="s">
        <v>1138</v>
      </c>
      <c r="C1039">
        <v>0</v>
      </c>
      <c r="D1039" t="s">
        <v>705</v>
      </c>
      <c r="E1039">
        <v>0</v>
      </c>
      <c r="F1039">
        <v>2</v>
      </c>
      <c r="G1039">
        <v>4</v>
      </c>
      <c r="H1039">
        <v>2</v>
      </c>
      <c r="I1039">
        <v>2</v>
      </c>
      <c r="J1039">
        <v>2</v>
      </c>
      <c r="K1039">
        <v>42</v>
      </c>
      <c r="L1039">
        <v>35</v>
      </c>
    </row>
    <row r="1040" spans="2:12" ht="12.75">
      <c r="B1040" t="s">
        <v>802</v>
      </c>
      <c r="C1040">
        <v>0</v>
      </c>
      <c r="D1040" t="s">
        <v>715</v>
      </c>
      <c r="E1040">
        <v>0</v>
      </c>
      <c r="F1040">
        <v>4</v>
      </c>
      <c r="G1040">
        <v>3</v>
      </c>
      <c r="H1040">
        <v>4</v>
      </c>
      <c r="I1040">
        <v>1</v>
      </c>
      <c r="J1040">
        <v>4</v>
      </c>
      <c r="K1040">
        <v>9</v>
      </c>
      <c r="L1040">
        <v>40</v>
      </c>
    </row>
    <row r="1041" spans="2:12" ht="12.75">
      <c r="B1041" t="s">
        <v>1139</v>
      </c>
      <c r="C1041">
        <v>0</v>
      </c>
      <c r="D1041" t="s">
        <v>705</v>
      </c>
      <c r="E1041">
        <v>20</v>
      </c>
      <c r="F1041">
        <v>2</v>
      </c>
      <c r="G1041">
        <v>4</v>
      </c>
      <c r="H1041">
        <v>2</v>
      </c>
      <c r="I1041">
        <v>4</v>
      </c>
      <c r="J1041">
        <v>4</v>
      </c>
      <c r="K1041">
        <v>29</v>
      </c>
      <c r="L1041">
        <v>107</v>
      </c>
    </row>
    <row r="1042" ht="12.75">
      <c r="B1042" t="s">
        <v>1254</v>
      </c>
    </row>
    <row r="1043" spans="3:5" ht="12.75">
      <c r="C1043" t="s">
        <v>1231</v>
      </c>
      <c r="D1043" t="s">
        <v>1232</v>
      </c>
      <c r="E1043" t="s">
        <v>1233</v>
      </c>
    </row>
    <row r="1044" spans="2:16" ht="12.75">
      <c r="B1044" t="s">
        <v>691</v>
      </c>
      <c r="C1044" t="s">
        <v>1234</v>
      </c>
      <c r="D1044" t="s">
        <v>598</v>
      </c>
      <c r="E1044" t="s">
        <v>472</v>
      </c>
      <c r="F1044" t="s">
        <v>1235</v>
      </c>
      <c r="G1044" t="s">
        <v>1236</v>
      </c>
      <c r="H1044" t="s">
        <v>1237</v>
      </c>
      <c r="I1044" t="s">
        <v>1235</v>
      </c>
      <c r="J1044" t="s">
        <v>1236</v>
      </c>
      <c r="K1044" t="s">
        <v>1237</v>
      </c>
      <c r="L1044" t="s">
        <v>1235</v>
      </c>
      <c r="M1044" t="s">
        <v>1236</v>
      </c>
      <c r="N1044" t="s">
        <v>1237</v>
      </c>
      <c r="O1044" t="s">
        <v>1238</v>
      </c>
      <c r="P1044" t="s">
        <v>1239</v>
      </c>
    </row>
    <row r="1045" spans="2:16" ht="12.75">
      <c r="B1045" t="s">
        <v>839</v>
      </c>
      <c r="C1045">
        <v>13</v>
      </c>
      <c r="D1045">
        <v>0</v>
      </c>
      <c r="E1045">
        <v>69</v>
      </c>
      <c r="F1045">
        <v>9</v>
      </c>
      <c r="G1045">
        <v>20</v>
      </c>
      <c r="H1045">
        <v>0.45</v>
      </c>
      <c r="I1045">
        <v>5</v>
      </c>
      <c r="J1045">
        <v>12</v>
      </c>
      <c r="K1045">
        <v>0.417</v>
      </c>
      <c r="L1045">
        <v>5</v>
      </c>
      <c r="M1045">
        <v>11</v>
      </c>
      <c r="N1045">
        <v>0.455</v>
      </c>
      <c r="O1045">
        <v>28</v>
      </c>
      <c r="P1045">
        <v>2.2</v>
      </c>
    </row>
    <row r="1046" spans="2:16" ht="12.75">
      <c r="B1046" t="s">
        <v>1068</v>
      </c>
      <c r="C1046">
        <v>80</v>
      </c>
      <c r="D1046">
        <v>80</v>
      </c>
      <c r="E1046">
        <v>3190</v>
      </c>
      <c r="F1046">
        <v>570</v>
      </c>
      <c r="G1046">
        <v>1391</v>
      </c>
      <c r="H1046">
        <v>0.41</v>
      </c>
      <c r="I1046">
        <v>176</v>
      </c>
      <c r="J1046">
        <v>494</v>
      </c>
      <c r="K1046">
        <v>0.356</v>
      </c>
      <c r="L1046">
        <v>329</v>
      </c>
      <c r="M1046">
        <v>381</v>
      </c>
      <c r="N1046">
        <v>0.864</v>
      </c>
      <c r="O1046">
        <v>1645</v>
      </c>
      <c r="P1046">
        <v>20.6</v>
      </c>
    </row>
    <row r="1047" spans="2:16" ht="12.75">
      <c r="B1047" t="s">
        <v>902</v>
      </c>
      <c r="C1047">
        <v>69</v>
      </c>
      <c r="D1047">
        <v>68</v>
      </c>
      <c r="E1047">
        <v>2244</v>
      </c>
      <c r="F1047">
        <v>486</v>
      </c>
      <c r="G1047">
        <v>1058</v>
      </c>
      <c r="H1047">
        <v>0.459</v>
      </c>
      <c r="I1047">
        <v>22</v>
      </c>
      <c r="J1047">
        <v>80</v>
      </c>
      <c r="K1047">
        <v>0.275</v>
      </c>
      <c r="L1047">
        <v>223</v>
      </c>
      <c r="M1047">
        <v>289</v>
      </c>
      <c r="N1047">
        <v>0.772</v>
      </c>
      <c r="O1047">
        <v>1217</v>
      </c>
      <c r="P1047">
        <v>17.6</v>
      </c>
    </row>
    <row r="1048" spans="2:16" ht="12.75">
      <c r="B1048" t="s">
        <v>724</v>
      </c>
      <c r="C1048">
        <v>59</v>
      </c>
      <c r="D1048">
        <v>58</v>
      </c>
      <c r="E1048">
        <v>1530</v>
      </c>
      <c r="F1048">
        <v>297</v>
      </c>
      <c r="G1048">
        <v>544</v>
      </c>
      <c r="H1048">
        <v>0.546</v>
      </c>
      <c r="I1048">
        <v>0</v>
      </c>
      <c r="J1048">
        <v>0</v>
      </c>
      <c r="K1048" t="s">
        <v>1255</v>
      </c>
      <c r="L1048">
        <v>187</v>
      </c>
      <c r="M1048">
        <v>300</v>
      </c>
      <c r="N1048">
        <v>0.623</v>
      </c>
      <c r="O1048">
        <v>781</v>
      </c>
      <c r="P1048">
        <v>13.2</v>
      </c>
    </row>
    <row r="1049" spans="2:16" ht="12.75">
      <c r="B1049" t="s">
        <v>844</v>
      </c>
      <c r="C1049">
        <v>72</v>
      </c>
      <c r="D1049">
        <v>17</v>
      </c>
      <c r="E1049">
        <v>1883</v>
      </c>
      <c r="F1049">
        <v>331</v>
      </c>
      <c r="G1049">
        <v>782</v>
      </c>
      <c r="H1049">
        <v>0.423</v>
      </c>
      <c r="I1049">
        <v>97</v>
      </c>
      <c r="J1049">
        <v>292</v>
      </c>
      <c r="K1049">
        <v>0.332</v>
      </c>
      <c r="L1049">
        <v>154</v>
      </c>
      <c r="M1049">
        <v>196</v>
      </c>
      <c r="N1049">
        <v>0.786</v>
      </c>
      <c r="O1049">
        <v>913</v>
      </c>
      <c r="P1049">
        <v>12.7</v>
      </c>
    </row>
    <row r="1050" spans="2:16" ht="12.75">
      <c r="B1050" t="s">
        <v>899</v>
      </c>
      <c r="C1050">
        <v>81</v>
      </c>
      <c r="D1050">
        <v>29</v>
      </c>
      <c r="E1050">
        <v>2356</v>
      </c>
      <c r="F1050">
        <v>341</v>
      </c>
      <c r="G1050">
        <v>618</v>
      </c>
      <c r="H1050">
        <v>0.552</v>
      </c>
      <c r="I1050">
        <v>0</v>
      </c>
      <c r="J1050">
        <v>2</v>
      </c>
      <c r="K1050">
        <v>0</v>
      </c>
      <c r="L1050">
        <v>194</v>
      </c>
      <c r="M1050">
        <v>237</v>
      </c>
      <c r="N1050">
        <v>0.819</v>
      </c>
      <c r="O1050">
        <v>876</v>
      </c>
      <c r="P1050">
        <v>10.8</v>
      </c>
    </row>
    <row r="1051" spans="2:16" ht="12.75">
      <c r="B1051" t="s">
        <v>709</v>
      </c>
      <c r="C1051">
        <v>65</v>
      </c>
      <c r="D1051">
        <v>65</v>
      </c>
      <c r="E1051">
        <v>1841</v>
      </c>
      <c r="F1051">
        <v>199</v>
      </c>
      <c r="G1051">
        <v>555</v>
      </c>
      <c r="H1051">
        <v>0.359</v>
      </c>
      <c r="I1051">
        <v>69</v>
      </c>
      <c r="J1051">
        <v>214</v>
      </c>
      <c r="K1051">
        <v>0.322</v>
      </c>
      <c r="L1051">
        <v>60</v>
      </c>
      <c r="M1051">
        <v>88</v>
      </c>
      <c r="N1051">
        <v>0.682</v>
      </c>
      <c r="O1051">
        <v>527</v>
      </c>
      <c r="P1051">
        <v>8.1</v>
      </c>
    </row>
    <row r="1052" spans="2:16" ht="12.75">
      <c r="B1052" t="s">
        <v>817</v>
      </c>
      <c r="C1052">
        <v>70</v>
      </c>
      <c r="D1052">
        <v>26</v>
      </c>
      <c r="E1052">
        <v>1757</v>
      </c>
      <c r="F1052">
        <v>182</v>
      </c>
      <c r="G1052">
        <v>432</v>
      </c>
      <c r="H1052">
        <v>0.421</v>
      </c>
      <c r="I1052">
        <v>74</v>
      </c>
      <c r="J1052">
        <v>192</v>
      </c>
      <c r="K1052">
        <v>0.385</v>
      </c>
      <c r="L1052">
        <v>94</v>
      </c>
      <c r="M1052">
        <v>126</v>
      </c>
      <c r="N1052">
        <v>0.746</v>
      </c>
      <c r="O1052">
        <v>532</v>
      </c>
      <c r="P1052">
        <v>7.6</v>
      </c>
    </row>
    <row r="1053" spans="2:16" ht="12.75">
      <c r="B1053" t="s">
        <v>915</v>
      </c>
      <c r="C1053">
        <v>73</v>
      </c>
      <c r="D1053">
        <v>19</v>
      </c>
      <c r="E1053">
        <v>1325</v>
      </c>
      <c r="F1053">
        <v>108</v>
      </c>
      <c r="G1053">
        <v>270</v>
      </c>
      <c r="H1053">
        <v>0.4</v>
      </c>
      <c r="I1053">
        <v>4</v>
      </c>
      <c r="J1053">
        <v>25</v>
      </c>
      <c r="K1053">
        <v>0.16</v>
      </c>
      <c r="L1053">
        <v>49</v>
      </c>
      <c r="M1053">
        <v>93</v>
      </c>
      <c r="N1053">
        <v>0.527</v>
      </c>
      <c r="O1053">
        <v>269</v>
      </c>
      <c r="P1053">
        <v>3.7</v>
      </c>
    </row>
    <row r="1054" spans="2:16" ht="12.75">
      <c r="B1054" t="s">
        <v>966</v>
      </c>
      <c r="C1054">
        <v>65</v>
      </c>
      <c r="D1054">
        <v>0</v>
      </c>
      <c r="E1054">
        <v>952</v>
      </c>
      <c r="F1054">
        <v>91</v>
      </c>
      <c r="G1054">
        <v>186</v>
      </c>
      <c r="H1054">
        <v>0.489</v>
      </c>
      <c r="I1054">
        <v>1</v>
      </c>
      <c r="J1054">
        <v>12</v>
      </c>
      <c r="K1054">
        <v>0.083</v>
      </c>
      <c r="L1054">
        <v>41</v>
      </c>
      <c r="M1054">
        <v>95</v>
      </c>
      <c r="N1054">
        <v>0.432</v>
      </c>
      <c r="O1054">
        <v>224</v>
      </c>
      <c r="P1054">
        <v>3.4</v>
      </c>
    </row>
    <row r="1055" spans="2:16" ht="12.75">
      <c r="B1055" t="s">
        <v>716</v>
      </c>
      <c r="C1055">
        <v>46</v>
      </c>
      <c r="D1055">
        <v>8</v>
      </c>
      <c r="E1055">
        <v>634</v>
      </c>
      <c r="F1055">
        <v>57</v>
      </c>
      <c r="G1055">
        <v>175</v>
      </c>
      <c r="H1055">
        <v>0.326</v>
      </c>
      <c r="I1055">
        <v>8</v>
      </c>
      <c r="J1055">
        <v>32</v>
      </c>
      <c r="K1055">
        <v>0.25</v>
      </c>
      <c r="L1055">
        <v>23</v>
      </c>
      <c r="M1055">
        <v>38</v>
      </c>
      <c r="N1055">
        <v>0.605</v>
      </c>
      <c r="O1055">
        <v>145</v>
      </c>
      <c r="P1055">
        <v>3.2</v>
      </c>
    </row>
    <row r="1056" spans="2:16" ht="12.75">
      <c r="B1056" t="s">
        <v>743</v>
      </c>
      <c r="C1056">
        <v>24</v>
      </c>
      <c r="D1056">
        <v>19</v>
      </c>
      <c r="E1056">
        <v>805</v>
      </c>
      <c r="F1056">
        <v>111</v>
      </c>
      <c r="G1056">
        <v>265</v>
      </c>
      <c r="H1056">
        <v>0.419</v>
      </c>
      <c r="I1056">
        <v>28</v>
      </c>
      <c r="J1056">
        <v>74</v>
      </c>
      <c r="K1056">
        <v>0.378</v>
      </c>
      <c r="L1056">
        <v>83</v>
      </c>
      <c r="M1056">
        <v>116</v>
      </c>
      <c r="N1056">
        <v>0.716</v>
      </c>
      <c r="O1056">
        <v>333</v>
      </c>
      <c r="P1056">
        <v>13.9</v>
      </c>
    </row>
    <row r="1057" spans="2:16" ht="12.75">
      <c r="B1057" t="s">
        <v>1140</v>
      </c>
      <c r="C1057">
        <v>35</v>
      </c>
      <c r="D1057">
        <v>16</v>
      </c>
      <c r="E1057">
        <v>685</v>
      </c>
      <c r="F1057">
        <v>106</v>
      </c>
      <c r="G1057">
        <v>242</v>
      </c>
      <c r="H1057">
        <v>0.438</v>
      </c>
      <c r="I1057">
        <v>9</v>
      </c>
      <c r="J1057">
        <v>30</v>
      </c>
      <c r="K1057">
        <v>0.3</v>
      </c>
      <c r="L1057">
        <v>34</v>
      </c>
      <c r="M1057">
        <v>54</v>
      </c>
      <c r="N1057">
        <v>0.63</v>
      </c>
      <c r="O1057">
        <v>255</v>
      </c>
      <c r="P1057">
        <v>7.3</v>
      </c>
    </row>
    <row r="1058" spans="2:16" ht="12.75">
      <c r="B1058" t="s">
        <v>1057</v>
      </c>
      <c r="C1058">
        <v>49</v>
      </c>
      <c r="D1058">
        <v>3</v>
      </c>
      <c r="E1058">
        <v>494</v>
      </c>
      <c r="F1058">
        <v>66</v>
      </c>
      <c r="G1058">
        <v>180</v>
      </c>
      <c r="H1058">
        <v>0.367</v>
      </c>
      <c r="I1058">
        <v>2</v>
      </c>
      <c r="J1058">
        <v>7</v>
      </c>
      <c r="K1058">
        <v>0.286</v>
      </c>
      <c r="L1058">
        <v>37</v>
      </c>
      <c r="M1058">
        <v>51</v>
      </c>
      <c r="N1058">
        <v>0.725</v>
      </c>
      <c r="O1058">
        <v>171</v>
      </c>
      <c r="P1058">
        <v>3.5</v>
      </c>
    </row>
    <row r="1059" spans="2:16" ht="12.75">
      <c r="B1059" t="s">
        <v>739</v>
      </c>
      <c r="C1059">
        <v>18</v>
      </c>
      <c r="D1059">
        <v>2</v>
      </c>
      <c r="E1059">
        <v>181</v>
      </c>
      <c r="F1059">
        <v>21</v>
      </c>
      <c r="G1059">
        <v>58</v>
      </c>
      <c r="H1059">
        <v>0.362</v>
      </c>
      <c r="I1059">
        <v>0</v>
      </c>
      <c r="J1059">
        <v>0</v>
      </c>
      <c r="K1059" t="s">
        <v>1255</v>
      </c>
      <c r="L1059">
        <v>14</v>
      </c>
      <c r="M1059">
        <v>29</v>
      </c>
      <c r="N1059">
        <v>0.483</v>
      </c>
      <c r="O1059">
        <v>56</v>
      </c>
      <c r="P1059">
        <v>3.1</v>
      </c>
    </row>
    <row r="1060" spans="2:16" ht="12.75">
      <c r="B1060" t="s">
        <v>890</v>
      </c>
      <c r="C1060">
        <v>2</v>
      </c>
      <c r="D1060">
        <v>0</v>
      </c>
      <c r="E1060">
        <v>5</v>
      </c>
      <c r="F1060">
        <v>1</v>
      </c>
      <c r="G1060">
        <v>1</v>
      </c>
      <c r="H1060">
        <v>1</v>
      </c>
      <c r="I1060">
        <v>0</v>
      </c>
      <c r="J1060">
        <v>0</v>
      </c>
      <c r="K1060" t="s">
        <v>1255</v>
      </c>
      <c r="L1060">
        <v>2</v>
      </c>
      <c r="M1060">
        <v>2</v>
      </c>
      <c r="N1060">
        <v>1</v>
      </c>
      <c r="O1060">
        <v>4</v>
      </c>
      <c r="P1060">
        <v>2</v>
      </c>
    </row>
    <row r="1061" spans="2:16" ht="12.75">
      <c r="B1061" t="s">
        <v>961</v>
      </c>
      <c r="C1061">
        <v>82</v>
      </c>
      <c r="D1061">
        <v>82</v>
      </c>
      <c r="E1061">
        <v>3088</v>
      </c>
      <c r="F1061">
        <v>583</v>
      </c>
      <c r="G1061">
        <v>974</v>
      </c>
      <c r="H1061">
        <v>0.599</v>
      </c>
      <c r="I1061">
        <v>0</v>
      </c>
      <c r="J1061">
        <v>4</v>
      </c>
      <c r="K1061">
        <v>0</v>
      </c>
      <c r="L1061">
        <v>529</v>
      </c>
      <c r="M1061">
        <v>897</v>
      </c>
      <c r="N1061">
        <v>0.59</v>
      </c>
      <c r="O1061">
        <v>1695</v>
      </c>
      <c r="P1061">
        <v>20.7</v>
      </c>
    </row>
    <row r="1062" spans="2:16" ht="12.75">
      <c r="B1062" t="s">
        <v>728</v>
      </c>
      <c r="C1062">
        <v>82</v>
      </c>
      <c r="D1062">
        <v>82</v>
      </c>
      <c r="E1062">
        <v>3026</v>
      </c>
      <c r="F1062">
        <v>556</v>
      </c>
      <c r="G1062">
        <v>1219</v>
      </c>
      <c r="H1062">
        <v>0.456</v>
      </c>
      <c r="I1062">
        <v>166</v>
      </c>
      <c r="J1062">
        <v>415</v>
      </c>
      <c r="K1062">
        <v>0.4</v>
      </c>
      <c r="L1062">
        <v>324</v>
      </c>
      <c r="M1062">
        <v>391</v>
      </c>
      <c r="N1062">
        <v>0.829</v>
      </c>
      <c r="O1062">
        <v>1602</v>
      </c>
      <c r="P1062">
        <v>19.5</v>
      </c>
    </row>
    <row r="1065" spans="3:5" ht="12.75">
      <c r="C1065" t="s">
        <v>1240</v>
      </c>
      <c r="E1065" t="s">
        <v>1241</v>
      </c>
    </row>
    <row r="1066" spans="2:17" ht="12.75">
      <c r="B1066" t="s">
        <v>691</v>
      </c>
      <c r="C1066" t="s">
        <v>700</v>
      </c>
      <c r="D1066" t="s">
        <v>701</v>
      </c>
      <c r="E1066" t="s">
        <v>1242</v>
      </c>
      <c r="F1066" t="s">
        <v>1243</v>
      </c>
      <c r="G1066" t="s">
        <v>1244</v>
      </c>
      <c r="H1066" t="s">
        <v>1245</v>
      </c>
      <c r="I1066" t="s">
        <v>1246</v>
      </c>
      <c r="J1066" t="s">
        <v>1247</v>
      </c>
      <c r="K1066" t="s">
        <v>1248</v>
      </c>
      <c r="L1066" t="s">
        <v>1249</v>
      </c>
      <c r="M1066" t="s">
        <v>1250</v>
      </c>
      <c r="N1066" t="s">
        <v>1244</v>
      </c>
      <c r="O1066" t="s">
        <v>1251</v>
      </c>
      <c r="P1066" t="s">
        <v>1252</v>
      </c>
      <c r="Q1066" t="s">
        <v>1253</v>
      </c>
    </row>
    <row r="1067" spans="2:17" ht="12.75">
      <c r="B1067" t="s">
        <v>839</v>
      </c>
      <c r="C1067">
        <v>1</v>
      </c>
      <c r="D1067">
        <v>7</v>
      </c>
      <c r="E1067">
        <v>8</v>
      </c>
      <c r="F1067">
        <v>2</v>
      </c>
      <c r="G1067">
        <v>4</v>
      </c>
      <c r="H1067">
        <v>1</v>
      </c>
      <c r="I1067">
        <v>3</v>
      </c>
      <c r="J1067">
        <v>1</v>
      </c>
      <c r="K1067">
        <v>0</v>
      </c>
      <c r="L1067">
        <v>0</v>
      </c>
      <c r="M1067">
        <v>3</v>
      </c>
      <c r="N1067">
        <v>2</v>
      </c>
      <c r="O1067">
        <v>0</v>
      </c>
      <c r="P1067" s="60">
        <v>39607</v>
      </c>
      <c r="Q1067">
        <v>225</v>
      </c>
    </row>
    <row r="1068" spans="2:17" ht="12.75">
      <c r="B1068" t="s">
        <v>1068</v>
      </c>
      <c r="C1068">
        <v>37</v>
      </c>
      <c r="D1068">
        <v>170</v>
      </c>
      <c r="E1068">
        <v>207</v>
      </c>
      <c r="F1068">
        <v>398</v>
      </c>
      <c r="G1068">
        <v>144</v>
      </c>
      <c r="H1068">
        <v>81</v>
      </c>
      <c r="I1068">
        <v>192</v>
      </c>
      <c r="J1068">
        <v>17</v>
      </c>
      <c r="K1068">
        <v>34</v>
      </c>
      <c r="L1068">
        <v>5</v>
      </c>
      <c r="M1068">
        <v>1</v>
      </c>
      <c r="N1068">
        <v>0</v>
      </c>
      <c r="O1068">
        <v>0</v>
      </c>
      <c r="P1068" s="60">
        <v>39604</v>
      </c>
      <c r="Q1068">
        <v>190</v>
      </c>
    </row>
    <row r="1069" spans="2:17" ht="12.75">
      <c r="B1069" t="s">
        <v>902</v>
      </c>
      <c r="C1069">
        <v>184</v>
      </c>
      <c r="D1069">
        <v>526</v>
      </c>
      <c r="E1069">
        <v>710</v>
      </c>
      <c r="F1069">
        <v>140</v>
      </c>
      <c r="G1069">
        <v>194</v>
      </c>
      <c r="H1069">
        <v>59</v>
      </c>
      <c r="I1069">
        <v>186</v>
      </c>
      <c r="J1069">
        <v>16</v>
      </c>
      <c r="K1069">
        <v>0</v>
      </c>
      <c r="L1069">
        <v>0</v>
      </c>
      <c r="M1069">
        <v>0</v>
      </c>
      <c r="N1069">
        <v>21</v>
      </c>
      <c r="O1069">
        <v>12</v>
      </c>
      <c r="P1069" s="60">
        <v>39608</v>
      </c>
      <c r="Q1069">
        <v>215</v>
      </c>
    </row>
    <row r="1070" spans="2:17" ht="12.75">
      <c r="B1070" t="s">
        <v>724</v>
      </c>
      <c r="C1070">
        <v>111</v>
      </c>
      <c r="D1070">
        <v>164</v>
      </c>
      <c r="E1070">
        <v>275</v>
      </c>
      <c r="F1070">
        <v>32</v>
      </c>
      <c r="G1070">
        <v>157</v>
      </c>
      <c r="H1070">
        <v>14</v>
      </c>
      <c r="I1070">
        <v>126</v>
      </c>
      <c r="J1070">
        <v>29</v>
      </c>
      <c r="K1070">
        <v>0</v>
      </c>
      <c r="L1070">
        <v>0</v>
      </c>
      <c r="M1070">
        <v>0</v>
      </c>
      <c r="N1070">
        <v>1</v>
      </c>
      <c r="O1070">
        <v>25</v>
      </c>
      <c r="P1070" s="60">
        <v>39610</v>
      </c>
      <c r="Q1070">
        <v>285</v>
      </c>
    </row>
    <row r="1071" spans="2:17" ht="12.75">
      <c r="B1071" t="s">
        <v>844</v>
      </c>
      <c r="C1071">
        <v>51</v>
      </c>
      <c r="D1071">
        <v>171</v>
      </c>
      <c r="E1071">
        <v>222</v>
      </c>
      <c r="F1071">
        <v>212</v>
      </c>
      <c r="G1071">
        <v>186</v>
      </c>
      <c r="H1071">
        <v>60</v>
      </c>
      <c r="I1071">
        <v>103</v>
      </c>
      <c r="J1071">
        <v>1</v>
      </c>
      <c r="K1071">
        <v>4</v>
      </c>
      <c r="L1071">
        <v>22</v>
      </c>
      <c r="M1071">
        <v>0</v>
      </c>
      <c r="N1071">
        <v>0</v>
      </c>
      <c r="O1071">
        <v>0</v>
      </c>
      <c r="P1071" s="60">
        <v>39577</v>
      </c>
      <c r="Q1071">
        <v>180</v>
      </c>
    </row>
    <row r="1072" spans="2:17" ht="12.75">
      <c r="B1072" t="s">
        <v>899</v>
      </c>
      <c r="C1072">
        <v>242</v>
      </c>
      <c r="D1072">
        <v>482</v>
      </c>
      <c r="E1072">
        <v>724</v>
      </c>
      <c r="F1072">
        <v>95</v>
      </c>
      <c r="G1072">
        <v>210</v>
      </c>
      <c r="H1072">
        <v>55</v>
      </c>
      <c r="I1072">
        <v>97</v>
      </c>
      <c r="J1072">
        <v>29</v>
      </c>
      <c r="K1072">
        <v>0</v>
      </c>
      <c r="L1072">
        <v>0</v>
      </c>
      <c r="M1072">
        <v>1</v>
      </c>
      <c r="N1072">
        <v>18</v>
      </c>
      <c r="O1072">
        <v>10</v>
      </c>
      <c r="P1072" s="60">
        <v>39608</v>
      </c>
      <c r="Q1072">
        <v>249</v>
      </c>
    </row>
    <row r="1073" spans="2:17" ht="12.75">
      <c r="B1073" t="s">
        <v>709</v>
      </c>
      <c r="C1073">
        <v>56</v>
      </c>
      <c r="D1073">
        <v>259</v>
      </c>
      <c r="E1073">
        <v>315</v>
      </c>
      <c r="F1073">
        <v>116</v>
      </c>
      <c r="G1073">
        <v>153</v>
      </c>
      <c r="H1073">
        <v>44</v>
      </c>
      <c r="I1073">
        <v>69</v>
      </c>
      <c r="J1073">
        <v>15</v>
      </c>
      <c r="K1073">
        <v>0</v>
      </c>
      <c r="L1073">
        <v>1</v>
      </c>
      <c r="M1073">
        <v>26</v>
      </c>
      <c r="N1073">
        <v>1</v>
      </c>
      <c r="O1073">
        <v>0</v>
      </c>
      <c r="P1073" s="60">
        <v>39605</v>
      </c>
      <c r="Q1073">
        <v>230</v>
      </c>
    </row>
    <row r="1074" spans="2:17" ht="12.75">
      <c r="B1074" t="s">
        <v>817</v>
      </c>
      <c r="C1074">
        <v>30</v>
      </c>
      <c r="D1074">
        <v>140</v>
      </c>
      <c r="E1074">
        <v>170</v>
      </c>
      <c r="F1074">
        <v>166</v>
      </c>
      <c r="G1074">
        <v>140</v>
      </c>
      <c r="H1074">
        <v>48</v>
      </c>
      <c r="I1074">
        <v>78</v>
      </c>
      <c r="J1074">
        <v>18</v>
      </c>
      <c r="K1074">
        <v>4</v>
      </c>
      <c r="L1074">
        <v>21</v>
      </c>
      <c r="M1074">
        <v>0</v>
      </c>
      <c r="N1074">
        <v>0</v>
      </c>
      <c r="O1074">
        <v>0</v>
      </c>
      <c r="P1074" s="60">
        <v>39601</v>
      </c>
      <c r="Q1074">
        <v>220</v>
      </c>
    </row>
    <row r="1075" spans="2:17" ht="12.75">
      <c r="B1075" t="s">
        <v>915</v>
      </c>
      <c r="C1075">
        <v>118</v>
      </c>
      <c r="D1075">
        <v>125</v>
      </c>
      <c r="E1075">
        <v>243</v>
      </c>
      <c r="F1075">
        <v>66</v>
      </c>
      <c r="G1075">
        <v>132</v>
      </c>
      <c r="H1075">
        <v>36</v>
      </c>
      <c r="I1075">
        <v>64</v>
      </c>
      <c r="J1075">
        <v>23</v>
      </c>
      <c r="K1075">
        <v>0</v>
      </c>
      <c r="L1075">
        <v>0</v>
      </c>
      <c r="M1075">
        <v>11</v>
      </c>
      <c r="N1075">
        <v>5</v>
      </c>
      <c r="O1075">
        <v>2</v>
      </c>
      <c r="P1075" s="60">
        <v>39610</v>
      </c>
      <c r="Q1075">
        <v>240</v>
      </c>
    </row>
    <row r="1076" spans="2:17" ht="12.75">
      <c r="B1076" t="s">
        <v>966</v>
      </c>
      <c r="C1076">
        <v>83</v>
      </c>
      <c r="D1076">
        <v>133</v>
      </c>
      <c r="E1076">
        <v>216</v>
      </c>
      <c r="F1076">
        <v>40</v>
      </c>
      <c r="G1076">
        <v>132</v>
      </c>
      <c r="H1076">
        <v>44</v>
      </c>
      <c r="I1076">
        <v>37</v>
      </c>
      <c r="J1076">
        <v>30</v>
      </c>
      <c r="K1076">
        <v>0</v>
      </c>
      <c r="L1076">
        <v>0</v>
      </c>
      <c r="M1076">
        <v>12</v>
      </c>
      <c r="N1076">
        <v>3</v>
      </c>
      <c r="O1076">
        <v>0</v>
      </c>
      <c r="P1076" s="60">
        <v>39607</v>
      </c>
      <c r="Q1076">
        <v>208</v>
      </c>
    </row>
    <row r="1077" spans="2:17" ht="12.75">
      <c r="B1077" t="s">
        <v>716</v>
      </c>
      <c r="C1077">
        <v>19</v>
      </c>
      <c r="D1077">
        <v>56</v>
      </c>
      <c r="E1077">
        <v>75</v>
      </c>
      <c r="F1077">
        <v>89</v>
      </c>
      <c r="G1077">
        <v>56</v>
      </c>
      <c r="H1077">
        <v>24</v>
      </c>
      <c r="I1077">
        <v>56</v>
      </c>
      <c r="J1077">
        <v>8</v>
      </c>
      <c r="K1077">
        <v>14</v>
      </c>
      <c r="L1077">
        <v>0</v>
      </c>
      <c r="M1077">
        <v>0</v>
      </c>
      <c r="N1077">
        <v>0</v>
      </c>
      <c r="O1077">
        <v>0</v>
      </c>
      <c r="P1077" s="60">
        <v>39605</v>
      </c>
      <c r="Q1077">
        <v>220</v>
      </c>
    </row>
    <row r="1078" spans="2:17" ht="12.75">
      <c r="B1078" t="s">
        <v>743</v>
      </c>
      <c r="C1078">
        <v>17</v>
      </c>
      <c r="D1078">
        <v>42</v>
      </c>
      <c r="E1078">
        <v>59</v>
      </c>
      <c r="F1078">
        <v>113</v>
      </c>
      <c r="G1078">
        <v>57</v>
      </c>
      <c r="H1078">
        <v>21</v>
      </c>
      <c r="I1078">
        <v>48</v>
      </c>
      <c r="J1078">
        <v>2</v>
      </c>
      <c r="K1078">
        <v>31</v>
      </c>
      <c r="L1078">
        <v>3</v>
      </c>
      <c r="M1078">
        <v>0</v>
      </c>
      <c r="N1078">
        <v>0</v>
      </c>
      <c r="O1078">
        <v>0</v>
      </c>
      <c r="P1078" s="60">
        <v>39601</v>
      </c>
      <c r="Q1078">
        <v>205</v>
      </c>
    </row>
    <row r="1079" spans="2:17" ht="12.75">
      <c r="B1079" t="s">
        <v>1140</v>
      </c>
      <c r="C1079">
        <v>38</v>
      </c>
      <c r="D1079">
        <v>89</v>
      </c>
      <c r="E1079">
        <v>127</v>
      </c>
      <c r="F1079">
        <v>33</v>
      </c>
      <c r="G1079">
        <v>83</v>
      </c>
      <c r="H1079">
        <v>15</v>
      </c>
      <c r="I1079">
        <v>27</v>
      </c>
      <c r="J1079">
        <v>16</v>
      </c>
      <c r="K1079">
        <v>0</v>
      </c>
      <c r="L1079">
        <v>1</v>
      </c>
      <c r="M1079">
        <v>15</v>
      </c>
      <c r="N1079">
        <v>4</v>
      </c>
      <c r="O1079">
        <v>0</v>
      </c>
      <c r="P1079" s="60">
        <v>39607</v>
      </c>
      <c r="Q1079">
        <v>230</v>
      </c>
    </row>
    <row r="1080" spans="2:17" ht="12.75">
      <c r="B1080" t="s">
        <v>1057</v>
      </c>
      <c r="C1080">
        <v>31</v>
      </c>
      <c r="D1080">
        <v>72</v>
      </c>
      <c r="E1080">
        <v>103</v>
      </c>
      <c r="F1080">
        <v>28</v>
      </c>
      <c r="G1080">
        <v>80</v>
      </c>
      <c r="H1080">
        <v>16</v>
      </c>
      <c r="I1080">
        <v>40</v>
      </c>
      <c r="J1080">
        <v>7</v>
      </c>
      <c r="K1080">
        <v>0</v>
      </c>
      <c r="L1080">
        <v>0</v>
      </c>
      <c r="M1080">
        <v>1</v>
      </c>
      <c r="N1080">
        <v>7</v>
      </c>
      <c r="O1080">
        <v>2</v>
      </c>
      <c r="P1080" s="60">
        <v>39606</v>
      </c>
      <c r="Q1080">
        <v>255</v>
      </c>
    </row>
    <row r="1081" spans="2:17" ht="12.75">
      <c r="B1081" t="s">
        <v>739</v>
      </c>
      <c r="C1081">
        <v>12</v>
      </c>
      <c r="D1081">
        <v>25</v>
      </c>
      <c r="E1081">
        <v>37</v>
      </c>
      <c r="F1081">
        <v>2</v>
      </c>
      <c r="G1081">
        <v>37</v>
      </c>
      <c r="H1081">
        <v>4</v>
      </c>
      <c r="I1081">
        <v>9</v>
      </c>
      <c r="J1081">
        <v>2</v>
      </c>
      <c r="K1081">
        <v>0</v>
      </c>
      <c r="L1081">
        <v>0</v>
      </c>
      <c r="M1081">
        <v>0</v>
      </c>
      <c r="N1081">
        <v>8</v>
      </c>
      <c r="O1081">
        <v>2</v>
      </c>
      <c r="P1081" s="60">
        <v>39610</v>
      </c>
      <c r="Q1081">
        <v>259</v>
      </c>
    </row>
    <row r="1082" spans="2:17" ht="12.75">
      <c r="B1082" t="s">
        <v>890</v>
      </c>
      <c r="C1082">
        <v>0</v>
      </c>
      <c r="D1082">
        <v>3</v>
      </c>
      <c r="E1082">
        <v>3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3</v>
      </c>
      <c r="P1082" s="60">
        <v>39630</v>
      </c>
      <c r="Q1082">
        <v>280</v>
      </c>
    </row>
    <row r="1083" spans="2:17" ht="12.75">
      <c r="B1083" t="s">
        <v>961</v>
      </c>
      <c r="C1083">
        <v>279</v>
      </c>
      <c r="D1083">
        <v>882</v>
      </c>
      <c r="E1083">
        <v>1161</v>
      </c>
      <c r="F1083">
        <v>110</v>
      </c>
      <c r="G1083">
        <v>274</v>
      </c>
      <c r="H1083">
        <v>74</v>
      </c>
      <c r="I1083">
        <v>263</v>
      </c>
      <c r="J1083">
        <v>176</v>
      </c>
      <c r="K1083">
        <v>0</v>
      </c>
      <c r="L1083">
        <v>0</v>
      </c>
      <c r="M1083">
        <v>0</v>
      </c>
      <c r="N1083">
        <v>1</v>
      </c>
      <c r="O1083">
        <v>37</v>
      </c>
      <c r="P1083" s="60">
        <v>39610</v>
      </c>
      <c r="Q1083">
        <v>265</v>
      </c>
    </row>
    <row r="1084" spans="2:17" ht="12.75">
      <c r="B1084" t="s">
        <v>728</v>
      </c>
      <c r="C1084">
        <v>83</v>
      </c>
      <c r="D1084">
        <v>388</v>
      </c>
      <c r="E1084">
        <v>471</v>
      </c>
      <c r="F1084">
        <v>409</v>
      </c>
      <c r="G1084">
        <v>244</v>
      </c>
      <c r="H1084">
        <v>74</v>
      </c>
      <c r="I1084">
        <v>246</v>
      </c>
      <c r="J1084">
        <v>25</v>
      </c>
      <c r="K1084">
        <v>0</v>
      </c>
      <c r="L1084">
        <v>0</v>
      </c>
      <c r="M1084">
        <v>30</v>
      </c>
      <c r="N1084">
        <v>7</v>
      </c>
      <c r="O1084">
        <v>0</v>
      </c>
      <c r="P1084" s="60">
        <v>39609</v>
      </c>
      <c r="Q1084">
        <v>220</v>
      </c>
    </row>
    <row r="1087" spans="3:6" ht="12.75">
      <c r="C1087" t="s">
        <v>688</v>
      </c>
      <c r="E1087" t="s">
        <v>689</v>
      </c>
      <c r="F1087" t="s">
        <v>690</v>
      </c>
    </row>
    <row r="1088" spans="2:12" ht="12.75">
      <c r="B1088" t="s">
        <v>691</v>
      </c>
      <c r="C1088" t="s">
        <v>692</v>
      </c>
      <c r="D1088" t="s">
        <v>693</v>
      </c>
      <c r="E1088" t="s">
        <v>694</v>
      </c>
      <c r="F1088" t="s">
        <v>695</v>
      </c>
      <c r="G1088" t="s">
        <v>696</v>
      </c>
      <c r="H1088" t="s">
        <v>697</v>
      </c>
      <c r="I1088" t="s">
        <v>698</v>
      </c>
      <c r="J1088" t="s">
        <v>699</v>
      </c>
      <c r="K1088" t="s">
        <v>700</v>
      </c>
      <c r="L1088" t="s">
        <v>701</v>
      </c>
    </row>
    <row r="1089" spans="2:12" ht="12.75">
      <c r="B1089" t="s">
        <v>839</v>
      </c>
      <c r="C1089">
        <v>0</v>
      </c>
      <c r="D1089" t="s">
        <v>712</v>
      </c>
      <c r="E1089">
        <v>0</v>
      </c>
      <c r="F1089">
        <v>2</v>
      </c>
      <c r="G1089">
        <v>3</v>
      </c>
      <c r="H1089">
        <v>2</v>
      </c>
      <c r="I1089">
        <v>2</v>
      </c>
      <c r="J1089">
        <v>2</v>
      </c>
      <c r="K1089">
        <v>7</v>
      </c>
      <c r="L1089">
        <v>53</v>
      </c>
    </row>
    <row r="1090" spans="2:12" ht="12.75">
      <c r="B1090" t="s">
        <v>1068</v>
      </c>
      <c r="C1090">
        <v>1</v>
      </c>
      <c r="D1090" t="s">
        <v>735</v>
      </c>
      <c r="E1090">
        <v>0</v>
      </c>
      <c r="F1090">
        <v>3</v>
      </c>
      <c r="G1090">
        <v>3</v>
      </c>
      <c r="H1090">
        <v>3</v>
      </c>
      <c r="I1090">
        <v>1</v>
      </c>
      <c r="J1090">
        <v>3</v>
      </c>
      <c r="K1090">
        <v>5</v>
      </c>
      <c r="L1090">
        <v>27</v>
      </c>
    </row>
    <row r="1091" spans="2:12" ht="12.75">
      <c r="B1091" t="s">
        <v>902</v>
      </c>
      <c r="C1091">
        <v>1</v>
      </c>
      <c r="D1091" t="s">
        <v>712</v>
      </c>
      <c r="E1091">
        <v>1</v>
      </c>
      <c r="F1091">
        <v>1</v>
      </c>
      <c r="G1091">
        <v>3</v>
      </c>
      <c r="H1091">
        <v>1</v>
      </c>
      <c r="I1091">
        <v>4</v>
      </c>
      <c r="J1091">
        <v>4</v>
      </c>
      <c r="K1091">
        <v>39</v>
      </c>
      <c r="L1091">
        <v>118</v>
      </c>
    </row>
    <row r="1092" spans="2:12" ht="12.75">
      <c r="B1092" t="s">
        <v>724</v>
      </c>
      <c r="C1092">
        <v>0</v>
      </c>
      <c r="D1092" t="s">
        <v>725</v>
      </c>
      <c r="E1092">
        <v>4</v>
      </c>
      <c r="F1092">
        <v>0</v>
      </c>
      <c r="G1092">
        <v>2</v>
      </c>
      <c r="H1092">
        <v>0</v>
      </c>
      <c r="I1092">
        <v>4</v>
      </c>
      <c r="J1092">
        <v>4</v>
      </c>
      <c r="K1092">
        <v>34</v>
      </c>
      <c r="L1092">
        <v>53</v>
      </c>
    </row>
    <row r="1093" spans="2:12" ht="12.75">
      <c r="B1093" t="s">
        <v>844</v>
      </c>
      <c r="C1093">
        <v>0</v>
      </c>
      <c r="D1093" t="s">
        <v>715</v>
      </c>
      <c r="E1093">
        <v>0</v>
      </c>
      <c r="F1093">
        <v>3</v>
      </c>
      <c r="G1093">
        <v>2</v>
      </c>
      <c r="H1093">
        <v>3</v>
      </c>
      <c r="I1093">
        <v>0</v>
      </c>
      <c r="J1093">
        <v>3</v>
      </c>
      <c r="K1093">
        <v>12</v>
      </c>
      <c r="L1093">
        <v>45</v>
      </c>
    </row>
    <row r="1094" spans="2:12" ht="12.75">
      <c r="B1094" t="s">
        <v>899</v>
      </c>
      <c r="C1094">
        <v>0</v>
      </c>
      <c r="D1094" t="s">
        <v>731</v>
      </c>
      <c r="E1094">
        <v>2</v>
      </c>
      <c r="F1094">
        <v>2</v>
      </c>
      <c r="G1094">
        <v>4</v>
      </c>
      <c r="H1094">
        <v>2</v>
      </c>
      <c r="I1094">
        <v>4</v>
      </c>
      <c r="J1094">
        <v>4</v>
      </c>
      <c r="K1094">
        <v>48</v>
      </c>
      <c r="L1094">
        <v>103</v>
      </c>
    </row>
    <row r="1095" spans="2:12" ht="12.75">
      <c r="B1095" t="s">
        <v>709</v>
      </c>
      <c r="C1095">
        <v>0</v>
      </c>
      <c r="D1095" t="s">
        <v>705</v>
      </c>
      <c r="E1095">
        <v>0</v>
      </c>
      <c r="F1095">
        <v>4</v>
      </c>
      <c r="G1095">
        <v>5</v>
      </c>
      <c r="H1095">
        <v>4</v>
      </c>
      <c r="I1095">
        <v>3</v>
      </c>
      <c r="J1095">
        <v>4</v>
      </c>
      <c r="K1095">
        <v>14</v>
      </c>
      <c r="L1095">
        <v>71</v>
      </c>
    </row>
    <row r="1096" spans="2:12" ht="12.75">
      <c r="B1096" t="s">
        <v>817</v>
      </c>
      <c r="C1096">
        <v>0</v>
      </c>
      <c r="D1096" t="s">
        <v>715</v>
      </c>
      <c r="E1096">
        <v>0</v>
      </c>
      <c r="F1096">
        <v>5</v>
      </c>
      <c r="G1096">
        <v>3</v>
      </c>
      <c r="H1096">
        <v>5</v>
      </c>
      <c r="I1096">
        <v>1</v>
      </c>
      <c r="J1096">
        <v>5</v>
      </c>
      <c r="K1096">
        <v>8</v>
      </c>
      <c r="L1096">
        <v>40</v>
      </c>
    </row>
    <row r="1097" spans="2:12" ht="12.75">
      <c r="B1097" t="s">
        <v>915</v>
      </c>
      <c r="C1097">
        <v>0</v>
      </c>
      <c r="D1097" t="s">
        <v>705</v>
      </c>
      <c r="E1097">
        <v>3</v>
      </c>
      <c r="F1097">
        <v>3</v>
      </c>
      <c r="G1097">
        <v>5</v>
      </c>
      <c r="H1097">
        <v>3</v>
      </c>
      <c r="I1097">
        <v>4</v>
      </c>
      <c r="J1097">
        <v>3</v>
      </c>
      <c r="K1097">
        <v>42</v>
      </c>
      <c r="L1097">
        <v>47</v>
      </c>
    </row>
    <row r="1098" spans="2:12" ht="12.75">
      <c r="B1098" t="s">
        <v>966</v>
      </c>
      <c r="C1098">
        <v>0</v>
      </c>
      <c r="D1098" t="s">
        <v>967</v>
      </c>
      <c r="E1098">
        <v>6</v>
      </c>
      <c r="F1098">
        <v>4</v>
      </c>
      <c r="G1098">
        <v>5</v>
      </c>
      <c r="H1098">
        <v>4</v>
      </c>
      <c r="I1098">
        <v>3</v>
      </c>
      <c r="J1098">
        <v>4</v>
      </c>
      <c r="K1098">
        <v>41</v>
      </c>
      <c r="L1098">
        <v>70</v>
      </c>
    </row>
    <row r="1099" spans="2:12" ht="12.75">
      <c r="B1099" t="s">
        <v>716</v>
      </c>
      <c r="C1099">
        <v>0</v>
      </c>
      <c r="D1099" t="s">
        <v>715</v>
      </c>
      <c r="E1099">
        <v>0</v>
      </c>
      <c r="F1099">
        <v>5</v>
      </c>
      <c r="G1099">
        <v>4</v>
      </c>
      <c r="H1099">
        <v>5</v>
      </c>
      <c r="I1099">
        <v>1</v>
      </c>
      <c r="J1099">
        <v>5</v>
      </c>
      <c r="K1099">
        <v>14</v>
      </c>
      <c r="L1099">
        <v>44</v>
      </c>
    </row>
    <row r="1100" spans="2:12" ht="12.75">
      <c r="B1100" t="s">
        <v>743</v>
      </c>
      <c r="C1100">
        <v>0</v>
      </c>
      <c r="D1100" t="s">
        <v>707</v>
      </c>
      <c r="E1100">
        <v>0</v>
      </c>
      <c r="F1100">
        <v>3</v>
      </c>
      <c r="G1100">
        <v>3</v>
      </c>
      <c r="H1100">
        <v>3</v>
      </c>
      <c r="I1100">
        <v>1</v>
      </c>
      <c r="J1100">
        <v>3</v>
      </c>
      <c r="K1100">
        <v>10</v>
      </c>
      <c r="L1100">
        <v>26</v>
      </c>
    </row>
    <row r="1101" spans="2:12" ht="12.75">
      <c r="B1101" t="s">
        <v>1140</v>
      </c>
      <c r="C1101">
        <v>0</v>
      </c>
      <c r="D1101" t="s">
        <v>712</v>
      </c>
      <c r="E1101">
        <v>0</v>
      </c>
      <c r="F1101">
        <v>4</v>
      </c>
      <c r="G1101">
        <v>5</v>
      </c>
      <c r="H1101">
        <v>4</v>
      </c>
      <c r="I1101">
        <v>3</v>
      </c>
      <c r="J1101">
        <v>4</v>
      </c>
      <c r="K1101">
        <v>26</v>
      </c>
      <c r="L1101">
        <v>65</v>
      </c>
    </row>
    <row r="1102" spans="2:12" ht="12.75">
      <c r="B1102" t="s">
        <v>1057</v>
      </c>
      <c r="C1102">
        <v>0</v>
      </c>
      <c r="D1102" t="s">
        <v>712</v>
      </c>
      <c r="E1102">
        <v>3</v>
      </c>
      <c r="F1102">
        <v>2</v>
      </c>
      <c r="G1102">
        <v>4</v>
      </c>
      <c r="H1102">
        <v>2</v>
      </c>
      <c r="I1102">
        <v>4</v>
      </c>
      <c r="J1102">
        <v>4</v>
      </c>
      <c r="K1102">
        <v>30</v>
      </c>
      <c r="L1102">
        <v>73</v>
      </c>
    </row>
    <row r="1103" spans="2:12" ht="12.75">
      <c r="B1103" t="s">
        <v>739</v>
      </c>
      <c r="C1103">
        <v>0</v>
      </c>
      <c r="D1103" t="s">
        <v>705</v>
      </c>
      <c r="E1103">
        <v>2</v>
      </c>
      <c r="F1103">
        <v>1</v>
      </c>
      <c r="G1103">
        <v>3</v>
      </c>
      <c r="H1103">
        <v>1</v>
      </c>
      <c r="I1103">
        <v>3</v>
      </c>
      <c r="J1103">
        <v>3</v>
      </c>
      <c r="K1103">
        <v>31</v>
      </c>
      <c r="L1103">
        <v>69</v>
      </c>
    </row>
    <row r="1104" spans="2:12" ht="12.75">
      <c r="B1104" t="s">
        <v>890</v>
      </c>
      <c r="C1104">
        <v>1</v>
      </c>
      <c r="D1104" t="s">
        <v>725</v>
      </c>
      <c r="E1104">
        <v>0</v>
      </c>
      <c r="F1104">
        <v>0</v>
      </c>
      <c r="G1104">
        <v>2</v>
      </c>
      <c r="H1104">
        <v>0</v>
      </c>
      <c r="I1104">
        <v>4</v>
      </c>
      <c r="J1104">
        <v>4</v>
      </c>
      <c r="K1104">
        <v>1</v>
      </c>
      <c r="L1104">
        <v>6</v>
      </c>
    </row>
    <row r="1105" spans="2:12" ht="12.75">
      <c r="B1105" t="s">
        <v>961</v>
      </c>
      <c r="C1105">
        <v>1</v>
      </c>
      <c r="D1105" t="s">
        <v>731</v>
      </c>
      <c r="E1105">
        <v>11</v>
      </c>
      <c r="F1105">
        <v>2</v>
      </c>
      <c r="G1105">
        <v>4</v>
      </c>
      <c r="H1105">
        <v>2</v>
      </c>
      <c r="I1105">
        <v>6</v>
      </c>
      <c r="J1105">
        <v>6</v>
      </c>
      <c r="K1105">
        <v>46</v>
      </c>
      <c r="L1105">
        <v>136</v>
      </c>
    </row>
    <row r="1106" spans="2:12" ht="12.75">
      <c r="B1106" t="s">
        <v>728</v>
      </c>
      <c r="C1106">
        <v>1</v>
      </c>
      <c r="D1106" t="s">
        <v>703</v>
      </c>
      <c r="E1106">
        <v>0</v>
      </c>
      <c r="F1106">
        <v>3</v>
      </c>
      <c r="G1106">
        <v>4</v>
      </c>
      <c r="H1106">
        <v>3</v>
      </c>
      <c r="I1106">
        <v>3</v>
      </c>
      <c r="J1106">
        <v>3</v>
      </c>
      <c r="K1106">
        <v>14</v>
      </c>
      <c r="L1106">
        <v>61</v>
      </c>
    </row>
    <row r="1107" ht="12.75">
      <c r="B1107" t="s">
        <v>1254</v>
      </c>
    </row>
    <row r="1108" spans="3:5" ht="12.75">
      <c r="C1108" t="s">
        <v>1231</v>
      </c>
      <c r="D1108" t="s">
        <v>1232</v>
      </c>
      <c r="E1108" t="s">
        <v>1233</v>
      </c>
    </row>
    <row r="1109" spans="2:16" ht="12.75">
      <c r="B1109" t="s">
        <v>691</v>
      </c>
      <c r="C1109" t="s">
        <v>1234</v>
      </c>
      <c r="D1109" t="s">
        <v>598</v>
      </c>
      <c r="E1109" t="s">
        <v>472</v>
      </c>
      <c r="F1109" t="s">
        <v>1235</v>
      </c>
      <c r="G1109" t="s">
        <v>1236</v>
      </c>
      <c r="H1109" t="s">
        <v>1237</v>
      </c>
      <c r="I1109" t="s">
        <v>1235</v>
      </c>
      <c r="J1109" t="s">
        <v>1236</v>
      </c>
      <c r="K1109" t="s">
        <v>1237</v>
      </c>
      <c r="L1109" t="s">
        <v>1235</v>
      </c>
      <c r="M1109" t="s">
        <v>1236</v>
      </c>
      <c r="N1109" t="s">
        <v>1237</v>
      </c>
      <c r="O1109" t="s">
        <v>1238</v>
      </c>
      <c r="P1109" t="s">
        <v>1239</v>
      </c>
    </row>
    <row r="1110" spans="2:16" ht="12.75">
      <c r="B1110" t="s">
        <v>831</v>
      </c>
      <c r="C1110">
        <v>81</v>
      </c>
      <c r="D1110">
        <v>81</v>
      </c>
      <c r="E1110">
        <v>3076</v>
      </c>
      <c r="F1110">
        <v>516</v>
      </c>
      <c r="G1110">
        <v>1135</v>
      </c>
      <c r="H1110">
        <v>0.455</v>
      </c>
      <c r="I1110">
        <v>226</v>
      </c>
      <c r="J1110">
        <v>553</v>
      </c>
      <c r="K1110">
        <v>0.409</v>
      </c>
      <c r="L1110">
        <v>218</v>
      </c>
      <c r="M1110">
        <v>260</v>
      </c>
      <c r="N1110">
        <v>0.838</v>
      </c>
      <c r="O1110">
        <v>1476</v>
      </c>
      <c r="P1110">
        <v>18.2</v>
      </c>
    </row>
    <row r="1111" spans="2:16" ht="12.75">
      <c r="B1111" t="s">
        <v>1056</v>
      </c>
      <c r="C1111">
        <v>69</v>
      </c>
      <c r="D1111">
        <v>62</v>
      </c>
      <c r="E1111">
        <v>1961</v>
      </c>
      <c r="F1111">
        <v>283</v>
      </c>
      <c r="G1111">
        <v>603</v>
      </c>
      <c r="H1111">
        <v>0.469</v>
      </c>
      <c r="I1111">
        <v>64</v>
      </c>
      <c r="J1111">
        <v>154</v>
      </c>
      <c r="K1111">
        <v>0.416</v>
      </c>
      <c r="L1111">
        <v>125</v>
      </c>
      <c r="M1111">
        <v>151</v>
      </c>
      <c r="N1111">
        <v>0.828</v>
      </c>
      <c r="O1111">
        <v>755</v>
      </c>
      <c r="P1111">
        <v>10.9</v>
      </c>
    </row>
    <row r="1112" spans="2:16" ht="12.75">
      <c r="B1112" t="s">
        <v>911</v>
      </c>
      <c r="C1112">
        <v>75</v>
      </c>
      <c r="D1112">
        <v>47</v>
      </c>
      <c r="E1112">
        <v>1721</v>
      </c>
      <c r="F1112">
        <v>262</v>
      </c>
      <c r="G1112">
        <v>545</v>
      </c>
      <c r="H1112">
        <v>0.481</v>
      </c>
      <c r="I1112">
        <v>81</v>
      </c>
      <c r="J1112">
        <v>209</v>
      </c>
      <c r="K1112">
        <v>0.388</v>
      </c>
      <c r="L1112">
        <v>59</v>
      </c>
      <c r="M1112">
        <v>83</v>
      </c>
      <c r="N1112">
        <v>0.711</v>
      </c>
      <c r="O1112">
        <v>664</v>
      </c>
      <c r="P1112">
        <v>8.9</v>
      </c>
    </row>
    <row r="1113" spans="2:16" ht="12.75">
      <c r="B1113" t="s">
        <v>877</v>
      </c>
      <c r="C1113">
        <v>82</v>
      </c>
      <c r="D1113">
        <v>35</v>
      </c>
      <c r="E1113">
        <v>2198</v>
      </c>
      <c r="F1113">
        <v>241</v>
      </c>
      <c r="G1113">
        <v>588</v>
      </c>
      <c r="H1113">
        <v>0.41</v>
      </c>
      <c r="I1113">
        <v>148</v>
      </c>
      <c r="J1113">
        <v>409</v>
      </c>
      <c r="K1113">
        <v>0.362</v>
      </c>
      <c r="L1113">
        <v>81</v>
      </c>
      <c r="M1113">
        <v>110</v>
      </c>
      <c r="N1113">
        <v>0.736</v>
      </c>
      <c r="O1113">
        <v>711</v>
      </c>
      <c r="P1113">
        <v>8.7</v>
      </c>
    </row>
    <row r="1114" spans="2:16" ht="12.75">
      <c r="B1114" t="s">
        <v>957</v>
      </c>
      <c r="C1114">
        <v>72</v>
      </c>
      <c r="D1114">
        <v>1</v>
      </c>
      <c r="E1114">
        <v>1334</v>
      </c>
      <c r="F1114">
        <v>198</v>
      </c>
      <c r="G1114">
        <v>423</v>
      </c>
      <c r="H1114">
        <v>0.468</v>
      </c>
      <c r="I1114">
        <v>22</v>
      </c>
      <c r="J1114">
        <v>65</v>
      </c>
      <c r="K1114">
        <v>0.338</v>
      </c>
      <c r="L1114">
        <v>163</v>
      </c>
      <c r="M1114">
        <v>193</v>
      </c>
      <c r="N1114">
        <v>0.845</v>
      </c>
      <c r="O1114">
        <v>581</v>
      </c>
      <c r="P1114">
        <v>8.1</v>
      </c>
    </row>
    <row r="1115" spans="2:16" ht="12.75">
      <c r="B1115" t="s">
        <v>875</v>
      </c>
      <c r="C1115">
        <v>62</v>
      </c>
      <c r="D1115">
        <v>20</v>
      </c>
      <c r="E1115">
        <v>1269</v>
      </c>
      <c r="F1115">
        <v>157</v>
      </c>
      <c r="G1115">
        <v>348</v>
      </c>
      <c r="H1115">
        <v>0.451</v>
      </c>
      <c r="I1115">
        <v>29</v>
      </c>
      <c r="J1115">
        <v>84</v>
      </c>
      <c r="K1115">
        <v>0.345</v>
      </c>
      <c r="L1115">
        <v>87</v>
      </c>
      <c r="M1115">
        <v>102</v>
      </c>
      <c r="N1115">
        <v>0.853</v>
      </c>
      <c r="O1115">
        <v>430</v>
      </c>
      <c r="P1115">
        <v>6.9</v>
      </c>
    </row>
    <row r="1116" spans="2:16" ht="12.75">
      <c r="B1116" t="s">
        <v>1006</v>
      </c>
      <c r="C1116">
        <v>51</v>
      </c>
      <c r="D1116">
        <v>2</v>
      </c>
      <c r="E1116">
        <v>629</v>
      </c>
      <c r="F1116">
        <v>88</v>
      </c>
      <c r="G1116">
        <v>234</v>
      </c>
      <c r="H1116">
        <v>0.376</v>
      </c>
      <c r="I1116">
        <v>43</v>
      </c>
      <c r="J1116">
        <v>115</v>
      </c>
      <c r="K1116">
        <v>0.374</v>
      </c>
      <c r="L1116">
        <v>19</v>
      </c>
      <c r="M1116">
        <v>21</v>
      </c>
      <c r="N1116">
        <v>0.905</v>
      </c>
      <c r="O1116">
        <v>238</v>
      </c>
      <c r="P1116">
        <v>4.7</v>
      </c>
    </row>
    <row r="1117" spans="2:16" ht="12.75">
      <c r="B1117" t="s">
        <v>1051</v>
      </c>
      <c r="C1117">
        <v>82</v>
      </c>
      <c r="D1117">
        <v>0</v>
      </c>
      <c r="E1117">
        <v>774</v>
      </c>
      <c r="F1117">
        <v>70</v>
      </c>
      <c r="G1117">
        <v>153</v>
      </c>
      <c r="H1117">
        <v>0.458</v>
      </c>
      <c r="I1117">
        <v>0</v>
      </c>
      <c r="J1117">
        <v>0</v>
      </c>
      <c r="K1117" t="s">
        <v>1255</v>
      </c>
      <c r="L1117">
        <v>16</v>
      </c>
      <c r="M1117">
        <v>34</v>
      </c>
      <c r="N1117">
        <v>0.471</v>
      </c>
      <c r="O1117">
        <v>156</v>
      </c>
      <c r="P1117">
        <v>1.9</v>
      </c>
    </row>
    <row r="1118" spans="2:16" ht="12.75">
      <c r="B1118" t="s">
        <v>968</v>
      </c>
      <c r="C1118">
        <v>34</v>
      </c>
      <c r="D1118">
        <v>0</v>
      </c>
      <c r="E1118">
        <v>276</v>
      </c>
      <c r="F1118">
        <v>48</v>
      </c>
      <c r="G1118">
        <v>108</v>
      </c>
      <c r="H1118">
        <v>0.444</v>
      </c>
      <c r="I1118">
        <v>17</v>
      </c>
      <c r="J1118">
        <v>43</v>
      </c>
      <c r="K1118">
        <v>0.395</v>
      </c>
      <c r="L1118">
        <v>27</v>
      </c>
      <c r="M1118">
        <v>34</v>
      </c>
      <c r="N1118">
        <v>0.794</v>
      </c>
      <c r="O1118">
        <v>140</v>
      </c>
      <c r="P1118">
        <v>4.1</v>
      </c>
    </row>
    <row r="1119" spans="2:16" ht="12.75">
      <c r="B1119" t="s">
        <v>843</v>
      </c>
      <c r="C1119">
        <v>31</v>
      </c>
      <c r="D1119">
        <v>0</v>
      </c>
      <c r="E1119">
        <v>284</v>
      </c>
      <c r="F1119">
        <v>27</v>
      </c>
      <c r="G1119">
        <v>80</v>
      </c>
      <c r="H1119">
        <v>0.338</v>
      </c>
      <c r="I1119">
        <v>8</v>
      </c>
      <c r="J1119">
        <v>37</v>
      </c>
      <c r="K1119">
        <v>0.216</v>
      </c>
      <c r="L1119">
        <v>4</v>
      </c>
      <c r="M1119">
        <v>5</v>
      </c>
      <c r="N1119">
        <v>0.8</v>
      </c>
      <c r="O1119">
        <v>66</v>
      </c>
      <c r="P1119">
        <v>2.1</v>
      </c>
    </row>
    <row r="1120" spans="2:16" ht="12.75">
      <c r="B1120" t="s">
        <v>1141</v>
      </c>
      <c r="C1120">
        <v>6</v>
      </c>
      <c r="D1120">
        <v>0</v>
      </c>
      <c r="E1120">
        <v>41</v>
      </c>
      <c r="F1120">
        <v>8</v>
      </c>
      <c r="G1120">
        <v>17</v>
      </c>
      <c r="H1120">
        <v>0.471</v>
      </c>
      <c r="I1120">
        <v>0</v>
      </c>
      <c r="J1120">
        <v>0</v>
      </c>
      <c r="K1120" t="s">
        <v>1255</v>
      </c>
      <c r="L1120">
        <v>2</v>
      </c>
      <c r="M1120">
        <v>3</v>
      </c>
      <c r="N1120">
        <v>0.667</v>
      </c>
      <c r="O1120">
        <v>18</v>
      </c>
      <c r="P1120">
        <v>3</v>
      </c>
    </row>
    <row r="1121" spans="2:16" ht="12.75">
      <c r="B1121" t="s">
        <v>861</v>
      </c>
      <c r="C1121">
        <v>25</v>
      </c>
      <c r="D1121">
        <v>0</v>
      </c>
      <c r="E1121">
        <v>149</v>
      </c>
      <c r="F1121">
        <v>18</v>
      </c>
      <c r="G1121">
        <v>34</v>
      </c>
      <c r="H1121">
        <v>0.529</v>
      </c>
      <c r="I1121">
        <v>0</v>
      </c>
      <c r="J1121">
        <v>0</v>
      </c>
      <c r="K1121" t="s">
        <v>1255</v>
      </c>
      <c r="L1121">
        <v>4</v>
      </c>
      <c r="M1121">
        <v>8</v>
      </c>
      <c r="N1121">
        <v>0.5</v>
      </c>
      <c r="O1121">
        <v>40</v>
      </c>
      <c r="P1121">
        <v>1.6</v>
      </c>
    </row>
    <row r="1122" spans="2:16" ht="12.75">
      <c r="B1122" t="s">
        <v>1031</v>
      </c>
      <c r="C1122">
        <v>2</v>
      </c>
      <c r="D1122">
        <v>0</v>
      </c>
      <c r="E1122">
        <v>7</v>
      </c>
      <c r="F1122">
        <v>2</v>
      </c>
      <c r="G1122">
        <v>3</v>
      </c>
      <c r="H1122">
        <v>0.667</v>
      </c>
      <c r="I1122">
        <v>0</v>
      </c>
      <c r="J1122">
        <v>0</v>
      </c>
      <c r="K1122" t="s">
        <v>1255</v>
      </c>
      <c r="L1122">
        <v>0</v>
      </c>
      <c r="M1122">
        <v>0</v>
      </c>
      <c r="N1122" t="s">
        <v>1255</v>
      </c>
      <c r="O1122">
        <v>4</v>
      </c>
      <c r="P1122">
        <v>2</v>
      </c>
    </row>
    <row r="1123" spans="2:16" ht="12.75">
      <c r="B1123" t="s">
        <v>1052</v>
      </c>
      <c r="C1123">
        <v>82</v>
      </c>
      <c r="D1123">
        <v>82</v>
      </c>
      <c r="E1123">
        <v>3242</v>
      </c>
      <c r="F1123">
        <v>582</v>
      </c>
      <c r="G1123">
        <v>1277</v>
      </c>
      <c r="H1123">
        <v>0.456</v>
      </c>
      <c r="I1123">
        <v>101</v>
      </c>
      <c r="J1123">
        <v>307</v>
      </c>
      <c r="K1123">
        <v>0.329</v>
      </c>
      <c r="L1123">
        <v>365</v>
      </c>
      <c r="M1123">
        <v>506</v>
      </c>
      <c r="N1123">
        <v>0.721</v>
      </c>
      <c r="O1123">
        <v>1630</v>
      </c>
      <c r="P1123">
        <v>19.9</v>
      </c>
    </row>
    <row r="1124" spans="2:16" ht="12.75">
      <c r="B1124" t="s">
        <v>929</v>
      </c>
      <c r="C1124">
        <v>82</v>
      </c>
      <c r="D1124">
        <v>82</v>
      </c>
      <c r="E1124">
        <v>3016</v>
      </c>
      <c r="F1124">
        <v>569</v>
      </c>
      <c r="G1124">
        <v>1156</v>
      </c>
      <c r="H1124">
        <v>0.492</v>
      </c>
      <c r="I1124">
        <v>3</v>
      </c>
      <c r="J1124">
        <v>34</v>
      </c>
      <c r="K1124">
        <v>0.088</v>
      </c>
      <c r="L1124">
        <v>257</v>
      </c>
      <c r="M1124">
        <v>333</v>
      </c>
      <c r="N1124">
        <v>0.772</v>
      </c>
      <c r="O1124">
        <v>1398</v>
      </c>
      <c r="P1124">
        <v>17</v>
      </c>
    </row>
    <row r="1125" spans="2:16" ht="12.75">
      <c r="B1125" t="s">
        <v>1076</v>
      </c>
      <c r="C1125">
        <v>74</v>
      </c>
      <c r="D1125">
        <v>74</v>
      </c>
      <c r="E1125">
        <v>1970</v>
      </c>
      <c r="F1125">
        <v>379</v>
      </c>
      <c r="G1125">
        <v>870</v>
      </c>
      <c r="H1125">
        <v>0.436</v>
      </c>
      <c r="I1125">
        <v>51</v>
      </c>
      <c r="J1125">
        <v>179</v>
      </c>
      <c r="K1125">
        <v>0.285</v>
      </c>
      <c r="L1125">
        <v>112</v>
      </c>
      <c r="M1125">
        <v>148</v>
      </c>
      <c r="N1125">
        <v>0.757</v>
      </c>
      <c r="O1125">
        <v>921</v>
      </c>
      <c r="P1125">
        <v>12.4</v>
      </c>
    </row>
    <row r="1126" spans="2:16" ht="12.75">
      <c r="B1126" t="s">
        <v>892</v>
      </c>
      <c r="C1126">
        <v>80</v>
      </c>
      <c r="D1126">
        <v>0</v>
      </c>
      <c r="E1126">
        <v>1862</v>
      </c>
      <c r="F1126">
        <v>319</v>
      </c>
      <c r="G1126">
        <v>752</v>
      </c>
      <c r="H1126">
        <v>0.424</v>
      </c>
      <c r="I1126">
        <v>55</v>
      </c>
      <c r="J1126">
        <v>153</v>
      </c>
      <c r="K1126">
        <v>0.359</v>
      </c>
      <c r="L1126">
        <v>227</v>
      </c>
      <c r="M1126">
        <v>290</v>
      </c>
      <c r="N1126">
        <v>0.783</v>
      </c>
      <c r="O1126">
        <v>920</v>
      </c>
      <c r="P1126">
        <v>11.5</v>
      </c>
    </row>
    <row r="1127" spans="2:16" ht="12.75">
      <c r="B1127" t="s">
        <v>937</v>
      </c>
      <c r="C1127">
        <v>82</v>
      </c>
      <c r="D1127">
        <v>82</v>
      </c>
      <c r="E1127">
        <v>2724</v>
      </c>
      <c r="F1127">
        <v>339</v>
      </c>
      <c r="G1127">
        <v>661</v>
      </c>
      <c r="H1127">
        <v>0.513</v>
      </c>
      <c r="I1127">
        <v>0</v>
      </c>
      <c r="J1127">
        <v>1</v>
      </c>
      <c r="K1127">
        <v>0</v>
      </c>
      <c r="L1127">
        <v>186</v>
      </c>
      <c r="M1127">
        <v>263</v>
      </c>
      <c r="N1127">
        <v>0.707</v>
      </c>
      <c r="O1127">
        <v>864</v>
      </c>
      <c r="P1127">
        <v>10.5</v>
      </c>
    </row>
    <row r="1130" spans="3:5" ht="12.75">
      <c r="C1130" t="s">
        <v>1240</v>
      </c>
      <c r="E1130" t="s">
        <v>1241</v>
      </c>
    </row>
    <row r="1131" spans="2:17" ht="12.75">
      <c r="B1131" t="s">
        <v>691</v>
      </c>
      <c r="C1131" t="s">
        <v>700</v>
      </c>
      <c r="D1131" t="s">
        <v>701</v>
      </c>
      <c r="E1131" t="s">
        <v>1242</v>
      </c>
      <c r="F1131" t="s">
        <v>1243</v>
      </c>
      <c r="G1131" t="s">
        <v>1244</v>
      </c>
      <c r="H1131" t="s">
        <v>1245</v>
      </c>
      <c r="I1131" t="s">
        <v>1246</v>
      </c>
      <c r="J1131" t="s">
        <v>1247</v>
      </c>
      <c r="K1131" t="s">
        <v>1248</v>
      </c>
      <c r="L1131" t="s">
        <v>1249</v>
      </c>
      <c r="M1131" t="s">
        <v>1250</v>
      </c>
      <c r="N1131" t="s">
        <v>1244</v>
      </c>
      <c r="O1131" t="s">
        <v>1251</v>
      </c>
      <c r="P1131" t="s">
        <v>1252</v>
      </c>
      <c r="Q1131" t="s">
        <v>1253</v>
      </c>
    </row>
    <row r="1132" spans="2:17" ht="12.75">
      <c r="B1132" t="s">
        <v>831</v>
      </c>
      <c r="C1132">
        <v>97</v>
      </c>
      <c r="D1132">
        <v>340</v>
      </c>
      <c r="E1132">
        <v>437</v>
      </c>
      <c r="F1132">
        <v>196</v>
      </c>
      <c r="G1132">
        <v>214</v>
      </c>
      <c r="H1132">
        <v>99</v>
      </c>
      <c r="I1132">
        <v>140</v>
      </c>
      <c r="J1132">
        <v>38</v>
      </c>
      <c r="K1132">
        <v>0</v>
      </c>
      <c r="L1132">
        <v>0</v>
      </c>
      <c r="M1132">
        <v>4</v>
      </c>
      <c r="N1132">
        <v>34</v>
      </c>
      <c r="O1132">
        <v>0</v>
      </c>
      <c r="P1132" s="60">
        <v>39609</v>
      </c>
      <c r="Q1132">
        <v>230</v>
      </c>
    </row>
    <row r="1133" spans="2:17" ht="12.75">
      <c r="B1133" t="s">
        <v>1056</v>
      </c>
      <c r="C1133">
        <v>28</v>
      </c>
      <c r="D1133">
        <v>215</v>
      </c>
      <c r="E1133">
        <v>243</v>
      </c>
      <c r="F1133">
        <v>383</v>
      </c>
      <c r="G1133">
        <v>167</v>
      </c>
      <c r="H1133">
        <v>63</v>
      </c>
      <c r="I1133">
        <v>141</v>
      </c>
      <c r="J1133">
        <v>4</v>
      </c>
      <c r="K1133">
        <v>27</v>
      </c>
      <c r="L1133">
        <v>1</v>
      </c>
      <c r="M1133">
        <v>0</v>
      </c>
      <c r="N1133">
        <v>0</v>
      </c>
      <c r="O1133">
        <v>0</v>
      </c>
      <c r="P1133" s="61">
        <v>36678</v>
      </c>
      <c r="Q1133">
        <v>190</v>
      </c>
    </row>
    <row r="1134" spans="2:17" ht="12.75">
      <c r="B1134" t="s">
        <v>911</v>
      </c>
      <c r="C1134">
        <v>92</v>
      </c>
      <c r="D1134">
        <v>126</v>
      </c>
      <c r="E1134">
        <v>218</v>
      </c>
      <c r="F1134">
        <v>81</v>
      </c>
      <c r="G1134">
        <v>142</v>
      </c>
      <c r="H1134">
        <v>46</v>
      </c>
      <c r="I1134">
        <v>40</v>
      </c>
      <c r="J1134">
        <v>10</v>
      </c>
      <c r="K1134">
        <v>0</v>
      </c>
      <c r="L1134">
        <v>21</v>
      </c>
      <c r="M1134">
        <v>2</v>
      </c>
      <c r="N1134">
        <v>0</v>
      </c>
      <c r="O1134">
        <v>0</v>
      </c>
      <c r="P1134" s="60">
        <v>39604</v>
      </c>
      <c r="Q1134">
        <v>220</v>
      </c>
    </row>
    <row r="1135" spans="2:17" ht="12.75">
      <c r="B1135" t="s">
        <v>877</v>
      </c>
      <c r="C1135">
        <v>42</v>
      </c>
      <c r="D1135">
        <v>224</v>
      </c>
      <c r="E1135">
        <v>266</v>
      </c>
      <c r="F1135">
        <v>104</v>
      </c>
      <c r="G1135">
        <v>164</v>
      </c>
      <c r="H1135">
        <v>59</v>
      </c>
      <c r="I1135">
        <v>53</v>
      </c>
      <c r="J1135">
        <v>10</v>
      </c>
      <c r="K1135">
        <v>0</v>
      </c>
      <c r="L1135">
        <v>15</v>
      </c>
      <c r="M1135">
        <v>12</v>
      </c>
      <c r="N1135">
        <v>0</v>
      </c>
      <c r="O1135">
        <v>0</v>
      </c>
      <c r="P1135" s="60">
        <v>39604</v>
      </c>
      <c r="Q1135">
        <v>215</v>
      </c>
    </row>
    <row r="1136" spans="2:17" ht="12.75">
      <c r="B1136" t="s">
        <v>957</v>
      </c>
      <c r="C1136">
        <v>7</v>
      </c>
      <c r="D1136">
        <v>94</v>
      </c>
      <c r="E1136">
        <v>101</v>
      </c>
      <c r="F1136">
        <v>133</v>
      </c>
      <c r="G1136">
        <v>131</v>
      </c>
      <c r="H1136">
        <v>36</v>
      </c>
      <c r="I1136">
        <v>61</v>
      </c>
      <c r="J1136">
        <v>5</v>
      </c>
      <c r="K1136">
        <v>9</v>
      </c>
      <c r="L1136">
        <v>10</v>
      </c>
      <c r="M1136">
        <v>0</v>
      </c>
      <c r="N1136">
        <v>0</v>
      </c>
      <c r="O1136">
        <v>0</v>
      </c>
      <c r="P1136" s="60">
        <v>39602</v>
      </c>
      <c r="Q1136">
        <v>195</v>
      </c>
    </row>
    <row r="1137" spans="2:17" ht="12.75">
      <c r="B1137" t="s">
        <v>875</v>
      </c>
      <c r="C1137">
        <v>10</v>
      </c>
      <c r="D1137">
        <v>103</v>
      </c>
      <c r="E1137">
        <v>113</v>
      </c>
      <c r="F1137">
        <v>219</v>
      </c>
      <c r="G1137">
        <v>85</v>
      </c>
      <c r="H1137">
        <v>26</v>
      </c>
      <c r="I1137">
        <v>77</v>
      </c>
      <c r="J1137">
        <v>2</v>
      </c>
      <c r="K1137">
        <v>19</v>
      </c>
      <c r="L1137">
        <v>1</v>
      </c>
      <c r="M1137">
        <v>0</v>
      </c>
      <c r="N1137">
        <v>0</v>
      </c>
      <c r="O1137">
        <v>0</v>
      </c>
      <c r="P1137" s="60">
        <v>39601</v>
      </c>
      <c r="Q1137">
        <v>202</v>
      </c>
    </row>
    <row r="1138" spans="2:17" ht="12.75">
      <c r="B1138" t="s">
        <v>1006</v>
      </c>
      <c r="C1138">
        <v>28</v>
      </c>
      <c r="D1138">
        <v>81</v>
      </c>
      <c r="E1138">
        <v>109</v>
      </c>
      <c r="F1138">
        <v>27</v>
      </c>
      <c r="G1138">
        <v>93</v>
      </c>
      <c r="H1138">
        <v>13</v>
      </c>
      <c r="I1138">
        <v>39</v>
      </c>
      <c r="J1138">
        <v>12</v>
      </c>
      <c r="K1138">
        <v>0</v>
      </c>
      <c r="L1138">
        <v>0</v>
      </c>
      <c r="M1138">
        <v>0</v>
      </c>
      <c r="N1138">
        <v>7</v>
      </c>
      <c r="O1138">
        <v>5</v>
      </c>
      <c r="P1138" s="60">
        <v>39608</v>
      </c>
      <c r="Q1138">
        <v>258</v>
      </c>
    </row>
    <row r="1139" spans="2:17" ht="12.75">
      <c r="B1139" t="s">
        <v>1051</v>
      </c>
      <c r="C1139">
        <v>71</v>
      </c>
      <c r="D1139">
        <v>137</v>
      </c>
      <c r="E1139">
        <v>208</v>
      </c>
      <c r="F1139">
        <v>18</v>
      </c>
      <c r="G1139">
        <v>94</v>
      </c>
      <c r="H1139">
        <v>16</v>
      </c>
      <c r="I1139">
        <v>32</v>
      </c>
      <c r="J1139">
        <v>45</v>
      </c>
      <c r="K1139">
        <v>0</v>
      </c>
      <c r="L1139">
        <v>0</v>
      </c>
      <c r="M1139">
        <v>0</v>
      </c>
      <c r="N1139">
        <v>1</v>
      </c>
      <c r="O1139">
        <v>8</v>
      </c>
      <c r="P1139" s="60">
        <v>39609</v>
      </c>
      <c r="Q1139">
        <v>270</v>
      </c>
    </row>
    <row r="1140" spans="2:17" ht="12.75">
      <c r="B1140" t="s">
        <v>968</v>
      </c>
      <c r="C1140">
        <v>1</v>
      </c>
      <c r="D1140">
        <v>22</v>
      </c>
      <c r="E1140">
        <v>23</v>
      </c>
      <c r="F1140">
        <v>16</v>
      </c>
      <c r="G1140">
        <v>29</v>
      </c>
      <c r="H1140">
        <v>4</v>
      </c>
      <c r="I1140">
        <v>15</v>
      </c>
      <c r="J1140">
        <v>0</v>
      </c>
      <c r="K1140">
        <v>0</v>
      </c>
      <c r="L1140">
        <v>8</v>
      </c>
      <c r="M1140">
        <v>0</v>
      </c>
      <c r="N1140">
        <v>0</v>
      </c>
      <c r="O1140">
        <v>0</v>
      </c>
      <c r="P1140" s="60">
        <v>39603</v>
      </c>
      <c r="Q1140">
        <v>190</v>
      </c>
    </row>
    <row r="1141" spans="2:17" ht="12.75">
      <c r="B1141" t="s">
        <v>843</v>
      </c>
      <c r="C1141">
        <v>9</v>
      </c>
      <c r="D1141">
        <v>35</v>
      </c>
      <c r="E1141">
        <v>44</v>
      </c>
      <c r="F1141">
        <v>13</v>
      </c>
      <c r="G1141">
        <v>35</v>
      </c>
      <c r="H1141">
        <v>6</v>
      </c>
      <c r="I1141">
        <v>17</v>
      </c>
      <c r="J1141">
        <v>1</v>
      </c>
      <c r="K1141">
        <v>0</v>
      </c>
      <c r="L1141">
        <v>0</v>
      </c>
      <c r="M1141">
        <v>0</v>
      </c>
      <c r="N1141">
        <v>8</v>
      </c>
      <c r="O1141">
        <v>1</v>
      </c>
      <c r="P1141" s="60">
        <v>39608</v>
      </c>
      <c r="Q1141">
        <v>238</v>
      </c>
    </row>
    <row r="1142" spans="2:17" ht="12.75">
      <c r="B1142" t="s">
        <v>1141</v>
      </c>
      <c r="C1142">
        <v>8</v>
      </c>
      <c r="D1142">
        <v>8</v>
      </c>
      <c r="E1142">
        <v>16</v>
      </c>
      <c r="F1142">
        <v>2</v>
      </c>
      <c r="G1142">
        <v>4</v>
      </c>
      <c r="H1142">
        <v>1</v>
      </c>
      <c r="I1142">
        <v>2</v>
      </c>
      <c r="J1142">
        <v>1</v>
      </c>
      <c r="K1142">
        <v>0</v>
      </c>
      <c r="L1142">
        <v>0</v>
      </c>
      <c r="M1142">
        <v>0</v>
      </c>
      <c r="N1142">
        <v>3</v>
      </c>
      <c r="O1142">
        <v>4</v>
      </c>
      <c r="P1142" s="61">
        <v>36708</v>
      </c>
      <c r="Q1142">
        <v>240</v>
      </c>
    </row>
    <row r="1143" spans="2:17" ht="12.75">
      <c r="B1143" t="s">
        <v>861</v>
      </c>
      <c r="C1143">
        <v>16</v>
      </c>
      <c r="D1143">
        <v>14</v>
      </c>
      <c r="E1143">
        <v>30</v>
      </c>
      <c r="F1143">
        <v>2</v>
      </c>
      <c r="G1143">
        <v>18</v>
      </c>
      <c r="H1143">
        <v>5</v>
      </c>
      <c r="I1143">
        <v>6</v>
      </c>
      <c r="J1143">
        <v>2</v>
      </c>
      <c r="K1143">
        <v>0</v>
      </c>
      <c r="L1143">
        <v>0</v>
      </c>
      <c r="M1143">
        <v>0</v>
      </c>
      <c r="N1143">
        <v>2</v>
      </c>
      <c r="O1143">
        <v>4</v>
      </c>
      <c r="P1143" s="60">
        <v>39609</v>
      </c>
      <c r="Q1143">
        <v>235</v>
      </c>
    </row>
    <row r="1144" spans="2:17" ht="12.75">
      <c r="B1144" t="s">
        <v>1031</v>
      </c>
      <c r="C1144">
        <v>0</v>
      </c>
      <c r="D1144">
        <v>0</v>
      </c>
      <c r="E1144">
        <v>0</v>
      </c>
      <c r="F1144">
        <v>0</v>
      </c>
      <c r="G1144">
        <v>1</v>
      </c>
      <c r="H1144">
        <v>0</v>
      </c>
      <c r="I1144">
        <v>1</v>
      </c>
      <c r="J1144">
        <v>0</v>
      </c>
      <c r="K1144">
        <v>0</v>
      </c>
      <c r="L1144">
        <v>0</v>
      </c>
      <c r="M1144">
        <v>1</v>
      </c>
      <c r="N1144">
        <v>3</v>
      </c>
      <c r="O1144">
        <v>0</v>
      </c>
      <c r="P1144" s="60">
        <v>39607</v>
      </c>
      <c r="Q1144">
        <v>220</v>
      </c>
    </row>
    <row r="1145" spans="2:17" ht="12.75">
      <c r="B1145" t="s">
        <v>1052</v>
      </c>
      <c r="C1145">
        <v>85</v>
      </c>
      <c r="D1145">
        <v>361</v>
      </c>
      <c r="E1145">
        <v>446</v>
      </c>
      <c r="F1145">
        <v>391</v>
      </c>
      <c r="G1145">
        <v>187</v>
      </c>
      <c r="H1145">
        <v>171</v>
      </c>
      <c r="I1145">
        <v>214</v>
      </c>
      <c r="J1145">
        <v>49</v>
      </c>
      <c r="K1145">
        <v>1</v>
      </c>
      <c r="L1145">
        <v>3</v>
      </c>
      <c r="M1145">
        <v>36</v>
      </c>
      <c r="N1145">
        <v>0</v>
      </c>
      <c r="O1145">
        <v>0</v>
      </c>
      <c r="P1145" s="60">
        <v>39605</v>
      </c>
      <c r="Q1145">
        <v>207</v>
      </c>
    </row>
    <row r="1146" spans="2:17" ht="12.75">
      <c r="B1146" t="s">
        <v>929</v>
      </c>
      <c r="C1146">
        <v>95</v>
      </c>
      <c r="D1146">
        <v>229</v>
      </c>
      <c r="E1146">
        <v>324</v>
      </c>
      <c r="F1146">
        <v>565</v>
      </c>
      <c r="G1146">
        <v>181</v>
      </c>
      <c r="H1146">
        <v>105</v>
      </c>
      <c r="I1146">
        <v>206</v>
      </c>
      <c r="J1146">
        <v>6</v>
      </c>
      <c r="K1146">
        <v>35</v>
      </c>
      <c r="L1146">
        <v>2</v>
      </c>
      <c r="M1146">
        <v>0</v>
      </c>
      <c r="N1146">
        <v>0</v>
      </c>
      <c r="O1146">
        <v>0</v>
      </c>
      <c r="P1146" s="60">
        <v>39601</v>
      </c>
      <c r="Q1146">
        <v>205</v>
      </c>
    </row>
    <row r="1147" spans="2:17" ht="12.75">
      <c r="B1147" t="s">
        <v>1076</v>
      </c>
      <c r="C1147">
        <v>32</v>
      </c>
      <c r="D1147">
        <v>150</v>
      </c>
      <c r="E1147">
        <v>182</v>
      </c>
      <c r="F1147">
        <v>151</v>
      </c>
      <c r="G1147">
        <v>119</v>
      </c>
      <c r="H1147">
        <v>54</v>
      </c>
      <c r="I1147">
        <v>109</v>
      </c>
      <c r="J1147">
        <v>22</v>
      </c>
      <c r="K1147">
        <v>0</v>
      </c>
      <c r="L1147">
        <v>27</v>
      </c>
      <c r="M1147">
        <v>0</v>
      </c>
      <c r="N1147">
        <v>0</v>
      </c>
      <c r="O1147">
        <v>0</v>
      </c>
      <c r="P1147" s="60">
        <v>39602</v>
      </c>
      <c r="Q1147">
        <v>201</v>
      </c>
    </row>
    <row r="1148" spans="2:17" ht="12.75">
      <c r="B1148" t="s">
        <v>892</v>
      </c>
      <c r="C1148">
        <v>41</v>
      </c>
      <c r="D1148">
        <v>126</v>
      </c>
      <c r="E1148">
        <v>167</v>
      </c>
      <c r="F1148">
        <v>253</v>
      </c>
      <c r="G1148">
        <v>130</v>
      </c>
      <c r="H1148">
        <v>81</v>
      </c>
      <c r="I1148">
        <v>125</v>
      </c>
      <c r="J1148">
        <v>13</v>
      </c>
      <c r="K1148">
        <v>8</v>
      </c>
      <c r="L1148">
        <v>16</v>
      </c>
      <c r="M1148">
        <v>0</v>
      </c>
      <c r="N1148">
        <v>0</v>
      </c>
      <c r="O1148">
        <v>0</v>
      </c>
      <c r="P1148" s="60">
        <v>39600</v>
      </c>
      <c r="Q1148">
        <v>175</v>
      </c>
    </row>
    <row r="1149" spans="2:17" ht="12.75">
      <c r="B1149" t="s">
        <v>937</v>
      </c>
      <c r="C1149">
        <v>304</v>
      </c>
      <c r="D1149">
        <v>545</v>
      </c>
      <c r="E1149">
        <v>849</v>
      </c>
      <c r="F1149">
        <v>45</v>
      </c>
      <c r="G1149">
        <v>269</v>
      </c>
      <c r="H1149">
        <v>40</v>
      </c>
      <c r="I1149">
        <v>155</v>
      </c>
      <c r="J1149">
        <v>192</v>
      </c>
      <c r="K1149">
        <v>0</v>
      </c>
      <c r="L1149">
        <v>0</v>
      </c>
      <c r="M1149">
        <v>0</v>
      </c>
      <c r="N1149">
        <v>1</v>
      </c>
      <c r="O1149">
        <v>32</v>
      </c>
      <c r="P1149" s="60">
        <v>39610</v>
      </c>
      <c r="Q1149">
        <v>250</v>
      </c>
    </row>
    <row r="1152" spans="3:6" ht="12.75">
      <c r="C1152" t="s">
        <v>688</v>
      </c>
      <c r="E1152" t="s">
        <v>689</v>
      </c>
      <c r="F1152" t="s">
        <v>690</v>
      </c>
    </row>
    <row r="1153" spans="2:12" ht="12.75">
      <c r="B1153" t="s">
        <v>691</v>
      </c>
      <c r="C1153" t="s">
        <v>692</v>
      </c>
      <c r="D1153" t="s">
        <v>693</v>
      </c>
      <c r="E1153" t="s">
        <v>694</v>
      </c>
      <c r="F1153" t="s">
        <v>695</v>
      </c>
      <c r="G1153" t="s">
        <v>696</v>
      </c>
      <c r="H1153" t="s">
        <v>697</v>
      </c>
      <c r="I1153" t="s">
        <v>698</v>
      </c>
      <c r="J1153" t="s">
        <v>699</v>
      </c>
      <c r="K1153" t="s">
        <v>700</v>
      </c>
      <c r="L1153" t="s">
        <v>701</v>
      </c>
    </row>
    <row r="1154" spans="2:12" ht="12.75">
      <c r="B1154" t="s">
        <v>831</v>
      </c>
      <c r="C1154">
        <v>0</v>
      </c>
      <c r="D1154" t="s">
        <v>712</v>
      </c>
      <c r="E1154">
        <v>0</v>
      </c>
      <c r="F1154">
        <v>2</v>
      </c>
      <c r="G1154">
        <v>3</v>
      </c>
      <c r="H1154">
        <v>2</v>
      </c>
      <c r="I1154">
        <v>3</v>
      </c>
      <c r="J1154">
        <v>3</v>
      </c>
      <c r="K1154">
        <v>17</v>
      </c>
      <c r="L1154">
        <v>53</v>
      </c>
    </row>
    <row r="1155" spans="2:12" ht="12.75">
      <c r="B1155" t="s">
        <v>1056</v>
      </c>
      <c r="C1155">
        <v>0</v>
      </c>
      <c r="D1155" t="s">
        <v>715</v>
      </c>
      <c r="E1155">
        <v>0</v>
      </c>
      <c r="F1155">
        <v>5</v>
      </c>
      <c r="G1155">
        <v>2</v>
      </c>
      <c r="H1155">
        <v>5</v>
      </c>
      <c r="I1155">
        <v>0</v>
      </c>
      <c r="J1155">
        <v>5</v>
      </c>
      <c r="K1155">
        <v>7</v>
      </c>
      <c r="L1155">
        <v>53</v>
      </c>
    </row>
    <row r="1156" spans="2:12" ht="12.75">
      <c r="B1156" t="s">
        <v>911</v>
      </c>
      <c r="C1156">
        <v>0</v>
      </c>
      <c r="D1156" t="s">
        <v>705</v>
      </c>
      <c r="E1156">
        <v>0</v>
      </c>
      <c r="F1156">
        <v>3</v>
      </c>
      <c r="G1156">
        <v>4</v>
      </c>
      <c r="H1156">
        <v>3</v>
      </c>
      <c r="I1156">
        <v>3</v>
      </c>
      <c r="J1156">
        <v>3</v>
      </c>
      <c r="K1156">
        <v>28</v>
      </c>
      <c r="L1156">
        <v>35</v>
      </c>
    </row>
    <row r="1157" spans="2:12" ht="12.75">
      <c r="B1157" t="s">
        <v>877</v>
      </c>
      <c r="C1157">
        <v>0</v>
      </c>
      <c r="D1157" t="s">
        <v>715</v>
      </c>
      <c r="E1157">
        <v>0</v>
      </c>
      <c r="F1157">
        <v>4</v>
      </c>
      <c r="G1157">
        <v>5</v>
      </c>
      <c r="H1157">
        <v>4</v>
      </c>
      <c r="I1157">
        <v>2</v>
      </c>
      <c r="J1157">
        <v>4</v>
      </c>
      <c r="K1157">
        <v>10</v>
      </c>
      <c r="L1157">
        <v>48</v>
      </c>
    </row>
    <row r="1158" spans="2:12" ht="12.75">
      <c r="B1158" t="s">
        <v>957</v>
      </c>
      <c r="C1158">
        <v>0</v>
      </c>
      <c r="D1158" t="s">
        <v>707</v>
      </c>
      <c r="E1158">
        <v>0</v>
      </c>
      <c r="F1158">
        <v>5</v>
      </c>
      <c r="G1158">
        <v>3</v>
      </c>
      <c r="H1158">
        <v>5</v>
      </c>
      <c r="I1158">
        <v>1</v>
      </c>
      <c r="J1158">
        <v>5</v>
      </c>
      <c r="K1158">
        <v>3</v>
      </c>
      <c r="L1158">
        <v>34</v>
      </c>
    </row>
    <row r="1159" spans="2:12" ht="12.75">
      <c r="B1159" t="s">
        <v>875</v>
      </c>
      <c r="C1159">
        <v>0</v>
      </c>
      <c r="D1159" t="s">
        <v>735</v>
      </c>
      <c r="E1159">
        <v>0</v>
      </c>
      <c r="F1159">
        <v>3</v>
      </c>
      <c r="G1159">
        <v>2</v>
      </c>
      <c r="H1159">
        <v>3</v>
      </c>
      <c r="I1159">
        <v>0</v>
      </c>
      <c r="J1159">
        <v>3</v>
      </c>
      <c r="K1159">
        <v>4</v>
      </c>
      <c r="L1159">
        <v>38</v>
      </c>
    </row>
    <row r="1160" spans="2:12" ht="12.75">
      <c r="B1160" t="s">
        <v>1006</v>
      </c>
      <c r="C1160">
        <v>0</v>
      </c>
      <c r="D1160" t="s">
        <v>705</v>
      </c>
      <c r="E1160">
        <v>4</v>
      </c>
      <c r="F1160">
        <v>1</v>
      </c>
      <c r="G1160">
        <v>3</v>
      </c>
      <c r="H1160">
        <v>1</v>
      </c>
      <c r="I1160">
        <v>3</v>
      </c>
      <c r="J1160">
        <v>3</v>
      </c>
      <c r="K1160">
        <v>23</v>
      </c>
      <c r="L1160">
        <v>61</v>
      </c>
    </row>
    <row r="1161" spans="2:12" ht="12.75">
      <c r="B1161" t="s">
        <v>1051</v>
      </c>
      <c r="C1161">
        <v>0</v>
      </c>
      <c r="D1161" t="s">
        <v>725</v>
      </c>
      <c r="E1161">
        <v>11</v>
      </c>
      <c r="F1161">
        <v>2</v>
      </c>
      <c r="G1161">
        <v>4</v>
      </c>
      <c r="H1161">
        <v>2</v>
      </c>
      <c r="I1161">
        <v>5</v>
      </c>
      <c r="J1161">
        <v>5</v>
      </c>
      <c r="K1161">
        <v>47</v>
      </c>
      <c r="L1161">
        <v>85</v>
      </c>
    </row>
    <row r="1162" spans="2:12" ht="12.75">
      <c r="B1162" t="s">
        <v>968</v>
      </c>
      <c r="C1162">
        <v>1</v>
      </c>
      <c r="D1162" t="s">
        <v>735</v>
      </c>
      <c r="E1162">
        <v>0</v>
      </c>
      <c r="F1162">
        <v>2</v>
      </c>
      <c r="G1162">
        <v>2</v>
      </c>
      <c r="H1162">
        <v>2</v>
      </c>
      <c r="I1162">
        <v>0</v>
      </c>
      <c r="J1162">
        <v>2</v>
      </c>
      <c r="K1162">
        <v>2</v>
      </c>
      <c r="L1162">
        <v>38</v>
      </c>
    </row>
    <row r="1163" spans="2:12" ht="12.75">
      <c r="B1163" t="s">
        <v>843</v>
      </c>
      <c r="C1163">
        <v>0</v>
      </c>
      <c r="D1163" t="s">
        <v>705</v>
      </c>
      <c r="E1163">
        <v>1</v>
      </c>
      <c r="F1163">
        <v>0</v>
      </c>
      <c r="G1163">
        <v>2</v>
      </c>
      <c r="H1163">
        <v>0</v>
      </c>
      <c r="I1163">
        <v>3</v>
      </c>
      <c r="J1163">
        <v>3</v>
      </c>
      <c r="K1163">
        <v>17</v>
      </c>
      <c r="L1163">
        <v>59</v>
      </c>
    </row>
    <row r="1164" spans="2:12" ht="12.75">
      <c r="B1164" t="s">
        <v>1141</v>
      </c>
      <c r="C1164">
        <v>0</v>
      </c>
      <c r="D1164" t="s">
        <v>725</v>
      </c>
      <c r="E1164">
        <v>5</v>
      </c>
      <c r="F1164">
        <v>1</v>
      </c>
      <c r="G1164">
        <v>3</v>
      </c>
      <c r="H1164">
        <v>1</v>
      </c>
      <c r="I1164">
        <v>3</v>
      </c>
      <c r="J1164">
        <v>3</v>
      </c>
      <c r="K1164">
        <v>101</v>
      </c>
      <c r="L1164">
        <v>93</v>
      </c>
    </row>
    <row r="1165" spans="2:12" ht="12.75">
      <c r="B1165" t="s">
        <v>861</v>
      </c>
      <c r="C1165">
        <v>0</v>
      </c>
      <c r="D1165" t="s">
        <v>705</v>
      </c>
      <c r="E1165">
        <v>3</v>
      </c>
      <c r="F1165">
        <v>2</v>
      </c>
      <c r="G1165">
        <v>3</v>
      </c>
      <c r="H1165">
        <v>2</v>
      </c>
      <c r="I1165">
        <v>3</v>
      </c>
      <c r="J1165">
        <v>3</v>
      </c>
      <c r="K1165">
        <v>56</v>
      </c>
      <c r="L1165">
        <v>44</v>
      </c>
    </row>
    <row r="1166" spans="2:12" ht="12.75">
      <c r="B1166" t="s">
        <v>1031</v>
      </c>
      <c r="C1166">
        <v>0</v>
      </c>
      <c r="D1166" t="s">
        <v>731</v>
      </c>
      <c r="E1166">
        <v>0</v>
      </c>
      <c r="F1166">
        <v>2</v>
      </c>
      <c r="G1166">
        <v>4</v>
      </c>
      <c r="H1166">
        <v>2</v>
      </c>
      <c r="I1166">
        <v>4</v>
      </c>
      <c r="J1166">
        <v>4</v>
      </c>
      <c r="K1166">
        <v>1</v>
      </c>
      <c r="L1166">
        <v>1</v>
      </c>
    </row>
    <row r="1167" spans="2:12" ht="12.75">
      <c r="B1167" t="s">
        <v>1052</v>
      </c>
      <c r="C1167">
        <v>1</v>
      </c>
      <c r="D1167" t="s">
        <v>731</v>
      </c>
      <c r="E1167">
        <v>0</v>
      </c>
      <c r="F1167">
        <v>4</v>
      </c>
      <c r="G1167">
        <v>5</v>
      </c>
      <c r="H1167">
        <v>4</v>
      </c>
      <c r="I1167">
        <v>2</v>
      </c>
      <c r="J1167">
        <v>4</v>
      </c>
      <c r="K1167">
        <v>14</v>
      </c>
      <c r="L1167">
        <v>60</v>
      </c>
    </row>
    <row r="1168" spans="2:12" ht="12.75">
      <c r="B1168" t="s">
        <v>929</v>
      </c>
      <c r="C1168">
        <v>0</v>
      </c>
      <c r="D1168" t="s">
        <v>703</v>
      </c>
      <c r="E1168">
        <v>0</v>
      </c>
      <c r="F1168">
        <v>5</v>
      </c>
      <c r="G1168">
        <v>4</v>
      </c>
      <c r="H1168">
        <v>5</v>
      </c>
      <c r="I1168">
        <v>1</v>
      </c>
      <c r="J1168">
        <v>5</v>
      </c>
      <c r="K1168">
        <v>16</v>
      </c>
      <c r="L1168">
        <v>40</v>
      </c>
    </row>
    <row r="1169" spans="2:12" ht="12.75">
      <c r="B1169" t="s">
        <v>1076</v>
      </c>
      <c r="C1169">
        <v>1</v>
      </c>
      <c r="D1169" t="s">
        <v>715</v>
      </c>
      <c r="E1169">
        <v>0</v>
      </c>
      <c r="F1169">
        <v>4</v>
      </c>
      <c r="G1169">
        <v>3</v>
      </c>
      <c r="H1169">
        <v>4</v>
      </c>
      <c r="I1169">
        <v>1</v>
      </c>
      <c r="J1169">
        <v>4</v>
      </c>
      <c r="K1169">
        <v>9</v>
      </c>
      <c r="L1169">
        <v>40</v>
      </c>
    </row>
    <row r="1170" spans="2:12" ht="12.75">
      <c r="B1170" t="s">
        <v>892</v>
      </c>
      <c r="C1170">
        <v>1</v>
      </c>
      <c r="D1170" t="s">
        <v>707</v>
      </c>
      <c r="E1170">
        <v>0</v>
      </c>
      <c r="F1170">
        <v>3</v>
      </c>
      <c r="G1170">
        <v>2</v>
      </c>
      <c r="H1170">
        <v>3</v>
      </c>
      <c r="I1170">
        <v>0</v>
      </c>
      <c r="J1170">
        <v>3</v>
      </c>
      <c r="K1170">
        <v>12</v>
      </c>
      <c r="L1170">
        <v>36</v>
      </c>
    </row>
    <row r="1171" spans="2:12" ht="12.75">
      <c r="B1171" t="s">
        <v>937</v>
      </c>
      <c r="C1171">
        <v>0</v>
      </c>
      <c r="D1171" t="s">
        <v>705</v>
      </c>
      <c r="E1171">
        <v>14</v>
      </c>
      <c r="F1171">
        <v>2</v>
      </c>
      <c r="G1171">
        <v>4</v>
      </c>
      <c r="H1171">
        <v>2</v>
      </c>
      <c r="I1171">
        <v>5</v>
      </c>
      <c r="J1171">
        <v>5</v>
      </c>
      <c r="K1171">
        <v>58</v>
      </c>
      <c r="L1171">
        <v>106</v>
      </c>
    </row>
    <row r="1172" ht="12.75">
      <c r="B1172" t="s">
        <v>1254</v>
      </c>
    </row>
    <row r="1173" spans="3:5" ht="12.75">
      <c r="C1173" t="s">
        <v>1231</v>
      </c>
      <c r="D1173" t="s">
        <v>1232</v>
      </c>
      <c r="E1173" t="s">
        <v>1233</v>
      </c>
    </row>
    <row r="1174" spans="2:16" ht="12.75">
      <c r="B1174" t="s">
        <v>691</v>
      </c>
      <c r="C1174" t="s">
        <v>1234</v>
      </c>
      <c r="D1174" t="s">
        <v>598</v>
      </c>
      <c r="E1174" t="s">
        <v>472</v>
      </c>
      <c r="F1174" t="s">
        <v>1235</v>
      </c>
      <c r="G1174" t="s">
        <v>1236</v>
      </c>
      <c r="H1174" t="s">
        <v>1237</v>
      </c>
      <c r="I1174" t="s">
        <v>1235</v>
      </c>
      <c r="J1174" t="s">
        <v>1236</v>
      </c>
      <c r="K1174" t="s">
        <v>1237</v>
      </c>
      <c r="L1174" t="s">
        <v>1235</v>
      </c>
      <c r="M1174" t="s">
        <v>1236</v>
      </c>
      <c r="N1174" t="s">
        <v>1237</v>
      </c>
      <c r="O1174" t="s">
        <v>1238</v>
      </c>
      <c r="P1174" t="s">
        <v>1239</v>
      </c>
    </row>
    <row r="1175" spans="2:16" ht="12.75">
      <c r="B1175" t="s">
        <v>1142</v>
      </c>
      <c r="C1175">
        <v>74</v>
      </c>
      <c r="D1175">
        <v>22</v>
      </c>
      <c r="E1175">
        <v>1554</v>
      </c>
      <c r="F1175">
        <v>264</v>
      </c>
      <c r="G1175">
        <v>490</v>
      </c>
      <c r="H1175">
        <v>0.539</v>
      </c>
      <c r="I1175">
        <v>6</v>
      </c>
      <c r="J1175">
        <v>19</v>
      </c>
      <c r="K1175">
        <v>0.316</v>
      </c>
      <c r="L1175">
        <v>76</v>
      </c>
      <c r="M1175">
        <v>103</v>
      </c>
      <c r="N1175">
        <v>0.738</v>
      </c>
      <c r="O1175">
        <v>610</v>
      </c>
      <c r="P1175">
        <v>8.2</v>
      </c>
    </row>
    <row r="1176" spans="2:16" ht="12.75">
      <c r="B1176" t="s">
        <v>1029</v>
      </c>
      <c r="C1176">
        <v>70</v>
      </c>
      <c r="D1176">
        <v>6</v>
      </c>
      <c r="E1176">
        <v>1039</v>
      </c>
      <c r="F1176">
        <v>158</v>
      </c>
      <c r="G1176">
        <v>392</v>
      </c>
      <c r="H1176">
        <v>0.403</v>
      </c>
      <c r="I1176">
        <v>38</v>
      </c>
      <c r="J1176">
        <v>120</v>
      </c>
      <c r="K1176">
        <v>0.317</v>
      </c>
      <c r="L1176">
        <v>55</v>
      </c>
      <c r="M1176">
        <v>81</v>
      </c>
      <c r="N1176">
        <v>0.679</v>
      </c>
      <c r="O1176">
        <v>409</v>
      </c>
      <c r="P1176">
        <v>5.8</v>
      </c>
    </row>
    <row r="1177" spans="2:16" ht="12.75">
      <c r="B1177" t="s">
        <v>924</v>
      </c>
      <c r="C1177">
        <v>81</v>
      </c>
      <c r="D1177">
        <v>61</v>
      </c>
      <c r="E1177">
        <v>1879</v>
      </c>
      <c r="F1177">
        <v>152</v>
      </c>
      <c r="G1177">
        <v>346</v>
      </c>
      <c r="H1177">
        <v>0.439</v>
      </c>
      <c r="I1177">
        <v>1</v>
      </c>
      <c r="J1177">
        <v>1</v>
      </c>
      <c r="K1177">
        <v>1</v>
      </c>
      <c r="L1177">
        <v>120</v>
      </c>
      <c r="M1177">
        <v>257</v>
      </c>
      <c r="N1177">
        <v>0.467</v>
      </c>
      <c r="O1177">
        <v>425</v>
      </c>
      <c r="P1177">
        <v>5.2</v>
      </c>
    </row>
    <row r="1178" spans="2:16" ht="12.75">
      <c r="B1178" t="s">
        <v>1143</v>
      </c>
      <c r="C1178">
        <v>76</v>
      </c>
      <c r="D1178">
        <v>1</v>
      </c>
      <c r="E1178">
        <v>1107</v>
      </c>
      <c r="F1178">
        <v>141</v>
      </c>
      <c r="G1178">
        <v>310</v>
      </c>
      <c r="H1178">
        <v>0.455</v>
      </c>
      <c r="I1178">
        <v>4</v>
      </c>
      <c r="J1178">
        <v>14</v>
      </c>
      <c r="K1178">
        <v>0.286</v>
      </c>
      <c r="L1178">
        <v>54</v>
      </c>
      <c r="M1178">
        <v>82</v>
      </c>
      <c r="N1178">
        <v>0.659</v>
      </c>
      <c r="O1178">
        <v>340</v>
      </c>
      <c r="P1178">
        <v>4.5</v>
      </c>
    </row>
    <row r="1179" spans="2:16" ht="12.75">
      <c r="B1179" t="s">
        <v>948</v>
      </c>
      <c r="C1179">
        <v>40</v>
      </c>
      <c r="D1179">
        <v>0</v>
      </c>
      <c r="E1179">
        <v>300</v>
      </c>
      <c r="F1179">
        <v>29</v>
      </c>
      <c r="G1179">
        <v>69</v>
      </c>
      <c r="H1179">
        <v>0.42</v>
      </c>
      <c r="I1179">
        <v>0</v>
      </c>
      <c r="J1179">
        <v>1</v>
      </c>
      <c r="K1179">
        <v>0</v>
      </c>
      <c r="L1179">
        <v>12</v>
      </c>
      <c r="M1179">
        <v>15</v>
      </c>
      <c r="N1179">
        <v>0.8</v>
      </c>
      <c r="O1179">
        <v>70</v>
      </c>
      <c r="P1179">
        <v>1.8</v>
      </c>
    </row>
    <row r="1180" spans="2:16" ht="12.75">
      <c r="B1180" t="s">
        <v>778</v>
      </c>
      <c r="C1180">
        <v>31</v>
      </c>
      <c r="D1180">
        <v>0</v>
      </c>
      <c r="E1180">
        <v>204</v>
      </c>
      <c r="F1180">
        <v>9</v>
      </c>
      <c r="G1180">
        <v>27</v>
      </c>
      <c r="H1180">
        <v>0.333</v>
      </c>
      <c r="I1180">
        <v>0</v>
      </c>
      <c r="J1180">
        <v>0</v>
      </c>
      <c r="K1180" t="s">
        <v>1255</v>
      </c>
      <c r="L1180">
        <v>6</v>
      </c>
      <c r="M1180">
        <v>10</v>
      </c>
      <c r="N1180">
        <v>0.6</v>
      </c>
      <c r="O1180">
        <v>24</v>
      </c>
      <c r="P1180">
        <v>0.8</v>
      </c>
    </row>
    <row r="1181" spans="2:16" ht="12.75">
      <c r="B1181" t="s">
        <v>986</v>
      </c>
      <c r="C1181">
        <v>16</v>
      </c>
      <c r="D1181">
        <v>0</v>
      </c>
      <c r="E1181">
        <v>64</v>
      </c>
      <c r="F1181">
        <v>8</v>
      </c>
      <c r="G1181">
        <v>16</v>
      </c>
      <c r="H1181">
        <v>0.5</v>
      </c>
      <c r="I1181">
        <v>0</v>
      </c>
      <c r="J1181">
        <v>0</v>
      </c>
      <c r="K1181" t="s">
        <v>1255</v>
      </c>
      <c r="L1181">
        <v>2</v>
      </c>
      <c r="M1181">
        <v>7</v>
      </c>
      <c r="N1181">
        <v>0.286</v>
      </c>
      <c r="O1181">
        <v>18</v>
      </c>
      <c r="P1181">
        <v>1.1</v>
      </c>
    </row>
    <row r="1182" spans="2:16" ht="12.75">
      <c r="B1182" t="s">
        <v>1080</v>
      </c>
      <c r="C1182">
        <v>9</v>
      </c>
      <c r="D1182">
        <v>0</v>
      </c>
      <c r="E1182">
        <v>27</v>
      </c>
      <c r="F1182">
        <v>4</v>
      </c>
      <c r="G1182">
        <v>14</v>
      </c>
      <c r="H1182">
        <v>0.286</v>
      </c>
      <c r="I1182">
        <v>0</v>
      </c>
      <c r="J1182">
        <v>0</v>
      </c>
      <c r="K1182" t="s">
        <v>1255</v>
      </c>
      <c r="L1182">
        <v>0</v>
      </c>
      <c r="M1182">
        <v>0</v>
      </c>
      <c r="N1182" t="s">
        <v>1255</v>
      </c>
      <c r="O1182">
        <v>8</v>
      </c>
      <c r="P1182">
        <v>0.9</v>
      </c>
    </row>
    <row r="1183" spans="2:16" ht="12.75">
      <c r="B1183" t="s">
        <v>849</v>
      </c>
      <c r="C1183">
        <v>79</v>
      </c>
      <c r="D1183">
        <v>79</v>
      </c>
      <c r="E1183">
        <v>2677</v>
      </c>
      <c r="F1183">
        <v>714</v>
      </c>
      <c r="G1183">
        <v>1211</v>
      </c>
      <c r="H1183">
        <v>0.59</v>
      </c>
      <c r="I1183">
        <v>5</v>
      </c>
      <c r="J1183">
        <v>31</v>
      </c>
      <c r="K1183">
        <v>0.161</v>
      </c>
      <c r="L1183">
        <v>556</v>
      </c>
      <c r="M1183">
        <v>691</v>
      </c>
      <c r="N1183">
        <v>0.805</v>
      </c>
      <c r="O1183">
        <v>1989</v>
      </c>
      <c r="P1183">
        <v>25.2</v>
      </c>
    </row>
    <row r="1184" spans="2:16" ht="12.75">
      <c r="B1184" t="s">
        <v>759</v>
      </c>
      <c r="C1184">
        <v>81</v>
      </c>
      <c r="D1184">
        <v>81</v>
      </c>
      <c r="E1184">
        <v>2780</v>
      </c>
      <c r="F1184">
        <v>485</v>
      </c>
      <c r="G1184">
        <v>962</v>
      </c>
      <c r="H1184">
        <v>0.504</v>
      </c>
      <c r="I1184">
        <v>179</v>
      </c>
      <c r="J1184">
        <v>381</v>
      </c>
      <c r="K1184">
        <v>0.47</v>
      </c>
      <c r="L1184">
        <v>222</v>
      </c>
      <c r="M1184">
        <v>245</v>
      </c>
      <c r="N1184">
        <v>0.906</v>
      </c>
      <c r="O1184">
        <v>1371</v>
      </c>
      <c r="P1184">
        <v>16.9</v>
      </c>
    </row>
    <row r="1185" spans="2:16" ht="12.75">
      <c r="B1185" t="s">
        <v>1033</v>
      </c>
      <c r="C1185">
        <v>82</v>
      </c>
      <c r="D1185">
        <v>12</v>
      </c>
      <c r="E1185">
        <v>2421</v>
      </c>
      <c r="F1185">
        <v>472</v>
      </c>
      <c r="G1185">
        <v>1021</v>
      </c>
      <c r="H1185">
        <v>0.462</v>
      </c>
      <c r="I1185">
        <v>164</v>
      </c>
      <c r="J1185">
        <v>422</v>
      </c>
      <c r="K1185">
        <v>0.389</v>
      </c>
      <c r="L1185">
        <v>175</v>
      </c>
      <c r="M1185">
        <v>213</v>
      </c>
      <c r="N1185">
        <v>0.822</v>
      </c>
      <c r="O1185">
        <v>1283</v>
      </c>
      <c r="P1185">
        <v>15.6</v>
      </c>
    </row>
    <row r="1186" spans="2:16" ht="12.75">
      <c r="B1186" t="s">
        <v>1017</v>
      </c>
      <c r="C1186">
        <v>61</v>
      </c>
      <c r="D1186">
        <v>61</v>
      </c>
      <c r="E1186">
        <v>1748</v>
      </c>
      <c r="F1186">
        <v>331</v>
      </c>
      <c r="G1186">
        <v>558</v>
      </c>
      <c r="H1186">
        <v>0.593</v>
      </c>
      <c r="I1186">
        <v>0</v>
      </c>
      <c r="J1186">
        <v>0</v>
      </c>
      <c r="K1186" t="s">
        <v>1255</v>
      </c>
      <c r="L1186">
        <v>170</v>
      </c>
      <c r="M1186">
        <v>338</v>
      </c>
      <c r="N1186">
        <v>0.503</v>
      </c>
      <c r="O1186">
        <v>832</v>
      </c>
      <c r="P1186">
        <v>13.6</v>
      </c>
    </row>
    <row r="1187" spans="2:16" ht="12.75">
      <c r="B1187" t="s">
        <v>818</v>
      </c>
      <c r="C1187">
        <v>70</v>
      </c>
      <c r="D1187">
        <v>68</v>
      </c>
      <c r="E1187">
        <v>2222</v>
      </c>
      <c r="F1187">
        <v>358</v>
      </c>
      <c r="G1187">
        <v>712</v>
      </c>
      <c r="H1187">
        <v>0.503</v>
      </c>
      <c r="I1187">
        <v>33</v>
      </c>
      <c r="J1187">
        <v>104</v>
      </c>
      <c r="K1187">
        <v>0.317</v>
      </c>
      <c r="L1187">
        <v>170</v>
      </c>
      <c r="M1187">
        <v>196</v>
      </c>
      <c r="N1187">
        <v>0.867</v>
      </c>
      <c r="O1187">
        <v>919</v>
      </c>
      <c r="P1187">
        <v>13.1</v>
      </c>
    </row>
    <row r="1188" spans="2:16" ht="12.75">
      <c r="B1188" t="s">
        <v>863</v>
      </c>
      <c r="C1188">
        <v>75</v>
      </c>
      <c r="D1188">
        <v>75</v>
      </c>
      <c r="E1188">
        <v>2646</v>
      </c>
      <c r="F1188">
        <v>317</v>
      </c>
      <c r="G1188">
        <v>753</v>
      </c>
      <c r="H1188">
        <v>0.421</v>
      </c>
      <c r="I1188">
        <v>176</v>
      </c>
      <c r="J1188">
        <v>439</v>
      </c>
      <c r="K1188">
        <v>0.401</v>
      </c>
      <c r="L1188">
        <v>79</v>
      </c>
      <c r="M1188">
        <v>91</v>
      </c>
      <c r="N1188">
        <v>0.868</v>
      </c>
      <c r="O1188">
        <v>889</v>
      </c>
      <c r="P1188">
        <v>11.9</v>
      </c>
    </row>
    <row r="1189" spans="2:16" ht="12.75">
      <c r="B1189" t="s">
        <v>766</v>
      </c>
      <c r="C1189">
        <v>82</v>
      </c>
      <c r="D1189">
        <v>19</v>
      </c>
      <c r="E1189">
        <v>2308</v>
      </c>
      <c r="F1189">
        <v>308</v>
      </c>
      <c r="G1189">
        <v>646</v>
      </c>
      <c r="H1189">
        <v>0.477</v>
      </c>
      <c r="I1189">
        <v>13</v>
      </c>
      <c r="J1189">
        <v>41</v>
      </c>
      <c r="K1189">
        <v>0.317</v>
      </c>
      <c r="L1189">
        <v>96</v>
      </c>
      <c r="M1189">
        <v>129</v>
      </c>
      <c r="N1189">
        <v>0.744</v>
      </c>
      <c r="O1189">
        <v>725</v>
      </c>
      <c r="P1189">
        <v>8.8</v>
      </c>
    </row>
    <row r="1190" spans="2:16" ht="12.75">
      <c r="B1190" t="s">
        <v>1036</v>
      </c>
      <c r="C1190">
        <v>56</v>
      </c>
      <c r="D1190">
        <v>0</v>
      </c>
      <c r="E1190">
        <v>831</v>
      </c>
      <c r="F1190">
        <v>133</v>
      </c>
      <c r="G1190">
        <v>302</v>
      </c>
      <c r="H1190">
        <v>0.44</v>
      </c>
      <c r="I1190">
        <v>36</v>
      </c>
      <c r="J1190">
        <v>99</v>
      </c>
      <c r="K1190">
        <v>0.364</v>
      </c>
      <c r="L1190">
        <v>23</v>
      </c>
      <c r="M1190">
        <v>26</v>
      </c>
      <c r="N1190">
        <v>0.885</v>
      </c>
      <c r="O1190">
        <v>325</v>
      </c>
      <c r="P1190">
        <v>5.8</v>
      </c>
    </row>
    <row r="1191" spans="2:16" ht="12.75">
      <c r="B1191" t="s">
        <v>795</v>
      </c>
      <c r="C1191">
        <v>66</v>
      </c>
      <c r="D1191">
        <v>0</v>
      </c>
      <c r="E1191">
        <v>844</v>
      </c>
      <c r="F1191">
        <v>92</v>
      </c>
      <c r="G1191">
        <v>198</v>
      </c>
      <c r="H1191">
        <v>0.465</v>
      </c>
      <c r="I1191">
        <v>2</v>
      </c>
      <c r="J1191">
        <v>3</v>
      </c>
      <c r="K1191">
        <v>0.667</v>
      </c>
      <c r="L1191">
        <v>33</v>
      </c>
      <c r="M1191">
        <v>63</v>
      </c>
      <c r="N1191">
        <v>0.524</v>
      </c>
      <c r="O1191">
        <v>219</v>
      </c>
      <c r="P1191">
        <v>3.3</v>
      </c>
    </row>
    <row r="1192" spans="2:16" ht="12.75">
      <c r="B1192" t="s">
        <v>1144</v>
      </c>
      <c r="C1192">
        <v>33</v>
      </c>
      <c r="D1192">
        <v>0</v>
      </c>
      <c r="E1192">
        <v>270</v>
      </c>
      <c r="F1192">
        <v>29</v>
      </c>
      <c r="G1192">
        <v>92</v>
      </c>
      <c r="H1192">
        <v>0.315</v>
      </c>
      <c r="I1192">
        <v>6</v>
      </c>
      <c r="J1192">
        <v>25</v>
      </c>
      <c r="K1192">
        <v>0.24</v>
      </c>
      <c r="L1192">
        <v>9</v>
      </c>
      <c r="M1192">
        <v>19</v>
      </c>
      <c r="N1192">
        <v>0.474</v>
      </c>
      <c r="O1192">
        <v>73</v>
      </c>
      <c r="P1192">
        <v>2.2</v>
      </c>
    </row>
    <row r="1195" spans="3:5" ht="12.75">
      <c r="C1195" t="s">
        <v>1240</v>
      </c>
      <c r="E1195" t="s">
        <v>1241</v>
      </c>
    </row>
    <row r="1196" spans="2:17" ht="12.75">
      <c r="B1196" t="s">
        <v>691</v>
      </c>
      <c r="C1196" t="s">
        <v>700</v>
      </c>
      <c r="D1196" t="s">
        <v>701</v>
      </c>
      <c r="E1196" t="s">
        <v>1242</v>
      </c>
      <c r="F1196" t="s">
        <v>1243</v>
      </c>
      <c r="G1196" t="s">
        <v>1244</v>
      </c>
      <c r="H1196" t="s">
        <v>1245</v>
      </c>
      <c r="I1196" t="s">
        <v>1246</v>
      </c>
      <c r="J1196" t="s">
        <v>1247</v>
      </c>
      <c r="K1196" t="s">
        <v>1248</v>
      </c>
      <c r="L1196" t="s">
        <v>1249</v>
      </c>
      <c r="M1196" t="s">
        <v>1250</v>
      </c>
      <c r="N1196" t="s">
        <v>1244</v>
      </c>
      <c r="O1196" t="s">
        <v>1251</v>
      </c>
      <c r="P1196" t="s">
        <v>1252</v>
      </c>
      <c r="Q1196" t="s">
        <v>1253</v>
      </c>
    </row>
    <row r="1197" spans="2:17" ht="12.75">
      <c r="B1197" t="s">
        <v>1142</v>
      </c>
      <c r="C1197">
        <v>120</v>
      </c>
      <c r="D1197">
        <v>192</v>
      </c>
      <c r="E1197">
        <v>312</v>
      </c>
      <c r="F1197">
        <v>58</v>
      </c>
      <c r="G1197">
        <v>126</v>
      </c>
      <c r="H1197">
        <v>73</v>
      </c>
      <c r="I1197">
        <v>64</v>
      </c>
      <c r="J1197">
        <v>8</v>
      </c>
      <c r="K1197">
        <v>0</v>
      </c>
      <c r="L1197">
        <v>0</v>
      </c>
      <c r="M1197">
        <v>1</v>
      </c>
      <c r="N1197">
        <v>20</v>
      </c>
      <c r="O1197">
        <v>0</v>
      </c>
      <c r="P1197" s="60">
        <v>39607</v>
      </c>
      <c r="Q1197">
        <v>220</v>
      </c>
    </row>
    <row r="1198" spans="2:17" ht="12.75">
      <c r="B1198" t="s">
        <v>1029</v>
      </c>
      <c r="C1198">
        <v>50</v>
      </c>
      <c r="D1198">
        <v>99</v>
      </c>
      <c r="E1198">
        <v>149</v>
      </c>
      <c r="F1198">
        <v>32</v>
      </c>
      <c r="G1198">
        <v>96</v>
      </c>
      <c r="H1198">
        <v>39</v>
      </c>
      <c r="I1198">
        <v>34</v>
      </c>
      <c r="J1198">
        <v>23</v>
      </c>
      <c r="K1198">
        <v>0</v>
      </c>
      <c r="L1198">
        <v>0</v>
      </c>
      <c r="M1198">
        <v>11</v>
      </c>
      <c r="N1198">
        <v>4</v>
      </c>
      <c r="O1198">
        <v>0</v>
      </c>
      <c r="P1198" s="60">
        <v>39606</v>
      </c>
      <c r="Q1198">
        <v>205</v>
      </c>
    </row>
    <row r="1199" spans="2:17" ht="12.75">
      <c r="B1199" t="s">
        <v>924</v>
      </c>
      <c r="C1199">
        <v>224</v>
      </c>
      <c r="D1199">
        <v>387</v>
      </c>
      <c r="E1199">
        <v>611</v>
      </c>
      <c r="F1199">
        <v>65</v>
      </c>
      <c r="G1199">
        <v>213</v>
      </c>
      <c r="H1199">
        <v>86</v>
      </c>
      <c r="I1199">
        <v>108</v>
      </c>
      <c r="J1199">
        <v>8</v>
      </c>
      <c r="K1199">
        <v>0</v>
      </c>
      <c r="L1199">
        <v>0</v>
      </c>
      <c r="M1199">
        <v>0</v>
      </c>
      <c r="N1199">
        <v>22</v>
      </c>
      <c r="O1199">
        <v>2</v>
      </c>
      <c r="P1199" s="60">
        <v>39607</v>
      </c>
      <c r="Q1199">
        <v>245</v>
      </c>
    </row>
    <row r="1200" spans="2:17" ht="12.75">
      <c r="B1200" t="s">
        <v>1143</v>
      </c>
      <c r="C1200">
        <v>77</v>
      </c>
      <c r="D1200">
        <v>153</v>
      </c>
      <c r="E1200">
        <v>230</v>
      </c>
      <c r="F1200">
        <v>20</v>
      </c>
      <c r="G1200">
        <v>142</v>
      </c>
      <c r="H1200">
        <v>22</v>
      </c>
      <c r="I1200">
        <v>48</v>
      </c>
      <c r="J1200">
        <v>50</v>
      </c>
      <c r="K1200">
        <v>0</v>
      </c>
      <c r="L1200">
        <v>0</v>
      </c>
      <c r="M1200">
        <v>0</v>
      </c>
      <c r="N1200">
        <v>1</v>
      </c>
      <c r="O1200">
        <v>14</v>
      </c>
      <c r="P1200" s="61">
        <v>36708</v>
      </c>
      <c r="Q1200">
        <v>240</v>
      </c>
    </row>
    <row r="1201" spans="2:17" ht="12.75">
      <c r="B1201" t="s">
        <v>948</v>
      </c>
      <c r="C1201">
        <v>4</v>
      </c>
      <c r="D1201">
        <v>15</v>
      </c>
      <c r="E1201">
        <v>19</v>
      </c>
      <c r="F1201">
        <v>38</v>
      </c>
      <c r="G1201">
        <v>28</v>
      </c>
      <c r="H1201">
        <v>10</v>
      </c>
      <c r="I1201">
        <v>5</v>
      </c>
      <c r="J1201">
        <v>0</v>
      </c>
      <c r="K1201">
        <v>7</v>
      </c>
      <c r="L1201">
        <v>0</v>
      </c>
      <c r="M1201">
        <v>0</v>
      </c>
      <c r="N1201">
        <v>0</v>
      </c>
      <c r="O1201">
        <v>0</v>
      </c>
      <c r="P1201" s="60">
        <v>39602</v>
      </c>
      <c r="Q1201">
        <v>195</v>
      </c>
    </row>
    <row r="1202" spans="2:17" ht="12.75">
      <c r="B1202" t="s">
        <v>778</v>
      </c>
      <c r="C1202">
        <v>6</v>
      </c>
      <c r="D1202">
        <v>32</v>
      </c>
      <c r="E1202">
        <v>38</v>
      </c>
      <c r="F1202">
        <v>8</v>
      </c>
      <c r="G1202">
        <v>35</v>
      </c>
      <c r="H1202">
        <v>6</v>
      </c>
      <c r="I1202">
        <v>4</v>
      </c>
      <c r="J1202">
        <v>18</v>
      </c>
      <c r="K1202">
        <v>0</v>
      </c>
      <c r="L1202">
        <v>0</v>
      </c>
      <c r="M1202">
        <v>0</v>
      </c>
      <c r="N1202">
        <v>1</v>
      </c>
      <c r="O1202">
        <v>6</v>
      </c>
      <c r="P1202" s="60">
        <v>39610</v>
      </c>
      <c r="Q1202">
        <v>250</v>
      </c>
    </row>
    <row r="1203" spans="2:17" ht="12.75">
      <c r="B1203" t="s">
        <v>986</v>
      </c>
      <c r="C1203">
        <v>7</v>
      </c>
      <c r="D1203">
        <v>5</v>
      </c>
      <c r="E1203">
        <v>12</v>
      </c>
      <c r="F1203">
        <v>0</v>
      </c>
      <c r="G1203">
        <v>13</v>
      </c>
      <c r="H1203">
        <v>1</v>
      </c>
      <c r="I1203">
        <v>2</v>
      </c>
      <c r="J1203">
        <v>1</v>
      </c>
      <c r="K1203">
        <v>0</v>
      </c>
      <c r="L1203">
        <v>0</v>
      </c>
      <c r="M1203">
        <v>0</v>
      </c>
      <c r="N1203">
        <v>3</v>
      </c>
      <c r="O1203">
        <v>1</v>
      </c>
      <c r="P1203" s="60">
        <v>39608</v>
      </c>
      <c r="Q1203">
        <v>225</v>
      </c>
    </row>
    <row r="1204" spans="2:17" ht="12.75">
      <c r="B1204" t="s">
        <v>1080</v>
      </c>
      <c r="C1204">
        <v>9</v>
      </c>
      <c r="D1204">
        <v>2</v>
      </c>
      <c r="E1204">
        <v>11</v>
      </c>
      <c r="F1204">
        <v>3</v>
      </c>
      <c r="G1204">
        <v>5</v>
      </c>
      <c r="H1204">
        <v>1</v>
      </c>
      <c r="I1204">
        <v>2</v>
      </c>
      <c r="J1204">
        <v>3</v>
      </c>
      <c r="K1204">
        <v>0</v>
      </c>
      <c r="L1204">
        <v>0</v>
      </c>
      <c r="M1204">
        <v>0</v>
      </c>
      <c r="N1204">
        <v>1</v>
      </c>
      <c r="O1204">
        <v>2</v>
      </c>
      <c r="P1204" s="60">
        <v>39609</v>
      </c>
      <c r="Q1204">
        <v>240</v>
      </c>
    </row>
    <row r="1205" spans="2:17" ht="12.75">
      <c r="B1205" t="s">
        <v>849</v>
      </c>
      <c r="C1205">
        <v>178</v>
      </c>
      <c r="D1205">
        <v>541</v>
      </c>
      <c r="E1205">
        <v>719</v>
      </c>
      <c r="F1205">
        <v>118</v>
      </c>
      <c r="G1205">
        <v>294</v>
      </c>
      <c r="H1205">
        <v>64</v>
      </c>
      <c r="I1205">
        <v>174</v>
      </c>
      <c r="J1205">
        <v>163</v>
      </c>
      <c r="K1205">
        <v>0</v>
      </c>
      <c r="L1205">
        <v>0</v>
      </c>
      <c r="M1205">
        <v>0</v>
      </c>
      <c r="N1205">
        <v>25</v>
      </c>
      <c r="O1205">
        <v>9</v>
      </c>
      <c r="P1205" s="60">
        <v>39609</v>
      </c>
      <c r="Q1205">
        <v>245</v>
      </c>
    </row>
    <row r="1206" spans="2:17" ht="12.75">
      <c r="B1206" t="s">
        <v>759</v>
      </c>
      <c r="C1206">
        <v>28</v>
      </c>
      <c r="D1206">
        <v>254</v>
      </c>
      <c r="E1206">
        <v>282</v>
      </c>
      <c r="F1206">
        <v>898</v>
      </c>
      <c r="G1206">
        <v>113</v>
      </c>
      <c r="H1206">
        <v>53</v>
      </c>
      <c r="I1206">
        <v>295</v>
      </c>
      <c r="J1206">
        <v>5</v>
      </c>
      <c r="K1206">
        <v>34</v>
      </c>
      <c r="L1206">
        <v>0</v>
      </c>
      <c r="M1206">
        <v>0</v>
      </c>
      <c r="N1206">
        <v>0</v>
      </c>
      <c r="O1206">
        <v>0</v>
      </c>
      <c r="P1206" s="60">
        <v>39602</v>
      </c>
      <c r="Q1206">
        <v>195</v>
      </c>
    </row>
    <row r="1207" spans="2:17" ht="12.75">
      <c r="B1207" t="s">
        <v>1033</v>
      </c>
      <c r="C1207">
        <v>40</v>
      </c>
      <c r="D1207">
        <v>191</v>
      </c>
      <c r="E1207">
        <v>231</v>
      </c>
      <c r="F1207">
        <v>216</v>
      </c>
      <c r="G1207">
        <v>195</v>
      </c>
      <c r="H1207">
        <v>75</v>
      </c>
      <c r="I1207">
        <v>117</v>
      </c>
      <c r="J1207">
        <v>18</v>
      </c>
      <c r="K1207">
        <v>12</v>
      </c>
      <c r="L1207">
        <v>18</v>
      </c>
      <c r="M1207">
        <v>0</v>
      </c>
      <c r="N1207">
        <v>0</v>
      </c>
      <c r="O1207">
        <v>0</v>
      </c>
      <c r="P1207" s="60">
        <v>39602</v>
      </c>
      <c r="Q1207">
        <v>188</v>
      </c>
    </row>
    <row r="1208" spans="2:17" ht="12.75">
      <c r="B1208" t="s">
        <v>1017</v>
      </c>
      <c r="C1208">
        <v>166</v>
      </c>
      <c r="D1208">
        <v>388</v>
      </c>
      <c r="E1208">
        <v>554</v>
      </c>
      <c r="F1208">
        <v>93</v>
      </c>
      <c r="G1208">
        <v>228</v>
      </c>
      <c r="H1208">
        <v>32</v>
      </c>
      <c r="I1208">
        <v>181</v>
      </c>
      <c r="J1208">
        <v>88</v>
      </c>
      <c r="K1208">
        <v>0</v>
      </c>
      <c r="L1208">
        <v>0</v>
      </c>
      <c r="M1208">
        <v>0</v>
      </c>
      <c r="N1208">
        <v>0</v>
      </c>
      <c r="O1208">
        <v>29</v>
      </c>
      <c r="P1208" s="60">
        <v>39630</v>
      </c>
      <c r="Q1208">
        <v>325</v>
      </c>
    </row>
    <row r="1209" spans="2:17" ht="12.75">
      <c r="B1209" t="s">
        <v>818</v>
      </c>
      <c r="C1209">
        <v>74</v>
      </c>
      <c r="D1209">
        <v>279</v>
      </c>
      <c r="E1209">
        <v>353</v>
      </c>
      <c r="F1209">
        <v>203</v>
      </c>
      <c r="G1209">
        <v>153</v>
      </c>
      <c r="H1209">
        <v>65</v>
      </c>
      <c r="I1209">
        <v>96</v>
      </c>
      <c r="J1209">
        <v>56</v>
      </c>
      <c r="K1209">
        <v>0</v>
      </c>
      <c r="L1209">
        <v>1</v>
      </c>
      <c r="M1209">
        <v>27</v>
      </c>
      <c r="N1209">
        <v>4</v>
      </c>
      <c r="O1209">
        <v>0</v>
      </c>
      <c r="P1209" s="60">
        <v>39607</v>
      </c>
      <c r="Q1209">
        <v>225</v>
      </c>
    </row>
    <row r="1210" spans="2:17" ht="12.75">
      <c r="B1210" t="s">
        <v>863</v>
      </c>
      <c r="C1210">
        <v>47</v>
      </c>
      <c r="D1210">
        <v>227</v>
      </c>
      <c r="E1210">
        <v>274</v>
      </c>
      <c r="F1210">
        <v>168</v>
      </c>
      <c r="G1210">
        <v>220</v>
      </c>
      <c r="H1210">
        <v>54</v>
      </c>
      <c r="I1210">
        <v>65</v>
      </c>
      <c r="J1210">
        <v>27</v>
      </c>
      <c r="K1210">
        <v>0</v>
      </c>
      <c r="L1210">
        <v>26</v>
      </c>
      <c r="M1210">
        <v>9</v>
      </c>
      <c r="N1210">
        <v>0</v>
      </c>
      <c r="O1210">
        <v>0</v>
      </c>
      <c r="P1210" s="60">
        <v>39604</v>
      </c>
      <c r="Q1210">
        <v>210</v>
      </c>
    </row>
    <row r="1211" spans="2:17" ht="12.75">
      <c r="B1211" t="s">
        <v>766</v>
      </c>
      <c r="C1211">
        <v>97</v>
      </c>
      <c r="D1211">
        <v>281</v>
      </c>
      <c r="E1211">
        <v>378</v>
      </c>
      <c r="F1211">
        <v>317</v>
      </c>
      <c r="G1211">
        <v>166</v>
      </c>
      <c r="H1211">
        <v>61</v>
      </c>
      <c r="I1211">
        <v>155</v>
      </c>
      <c r="J1211">
        <v>39</v>
      </c>
      <c r="K1211">
        <v>1</v>
      </c>
      <c r="L1211">
        <v>0</v>
      </c>
      <c r="M1211">
        <v>6</v>
      </c>
      <c r="N1211">
        <v>20</v>
      </c>
      <c r="O1211">
        <v>1</v>
      </c>
      <c r="P1211" s="60">
        <v>39607</v>
      </c>
      <c r="Q1211">
        <v>230</v>
      </c>
    </row>
    <row r="1212" spans="2:17" ht="12.75">
      <c r="B1212" t="s">
        <v>1036</v>
      </c>
      <c r="C1212">
        <v>16</v>
      </c>
      <c r="D1212">
        <v>80</v>
      </c>
      <c r="E1212">
        <v>96</v>
      </c>
      <c r="F1212">
        <v>62</v>
      </c>
      <c r="G1212">
        <v>82</v>
      </c>
      <c r="H1212">
        <v>24</v>
      </c>
      <c r="I1212">
        <v>52</v>
      </c>
      <c r="J1212">
        <v>4</v>
      </c>
      <c r="K1212">
        <v>0</v>
      </c>
      <c r="L1212">
        <v>4</v>
      </c>
      <c r="M1212">
        <v>11</v>
      </c>
      <c r="N1212">
        <v>0</v>
      </c>
      <c r="O1212">
        <v>0</v>
      </c>
      <c r="P1212" s="60">
        <v>39605</v>
      </c>
      <c r="Q1212">
        <v>222</v>
      </c>
    </row>
    <row r="1213" spans="2:17" ht="12.75">
      <c r="B1213" t="s">
        <v>795</v>
      </c>
      <c r="C1213">
        <v>63</v>
      </c>
      <c r="D1213">
        <v>175</v>
      </c>
      <c r="E1213">
        <v>238</v>
      </c>
      <c r="F1213">
        <v>15</v>
      </c>
      <c r="G1213">
        <v>112</v>
      </c>
      <c r="H1213">
        <v>21</v>
      </c>
      <c r="I1213">
        <v>39</v>
      </c>
      <c r="J1213">
        <v>77</v>
      </c>
      <c r="K1213">
        <v>0</v>
      </c>
      <c r="L1213">
        <v>0</v>
      </c>
      <c r="M1213">
        <v>0</v>
      </c>
      <c r="N1213">
        <v>1</v>
      </c>
      <c r="O1213">
        <v>12</v>
      </c>
      <c r="P1213" s="60">
        <v>39608</v>
      </c>
      <c r="Q1213">
        <v>265</v>
      </c>
    </row>
    <row r="1214" spans="2:17" ht="12.75">
      <c r="B1214" t="s">
        <v>1144</v>
      </c>
      <c r="C1214">
        <v>9</v>
      </c>
      <c r="D1214">
        <v>19</v>
      </c>
      <c r="E1214">
        <v>28</v>
      </c>
      <c r="F1214">
        <v>30</v>
      </c>
      <c r="G1214">
        <v>36</v>
      </c>
      <c r="H1214">
        <v>12</v>
      </c>
      <c r="I1214">
        <v>11</v>
      </c>
      <c r="J1214">
        <v>6</v>
      </c>
      <c r="K1214">
        <v>1</v>
      </c>
      <c r="L1214">
        <v>7</v>
      </c>
      <c r="M1214">
        <v>0</v>
      </c>
      <c r="N1214">
        <v>0</v>
      </c>
      <c r="O1214">
        <v>0</v>
      </c>
      <c r="P1214" s="60">
        <v>39604</v>
      </c>
      <c r="Q1214">
        <v>201</v>
      </c>
    </row>
    <row r="1217" spans="3:6" ht="12.75">
      <c r="C1217" t="s">
        <v>688</v>
      </c>
      <c r="E1217" t="s">
        <v>689</v>
      </c>
      <c r="F1217" t="s">
        <v>690</v>
      </c>
    </row>
    <row r="1218" spans="2:12" ht="12.75">
      <c r="B1218" t="s">
        <v>691</v>
      </c>
      <c r="C1218" t="s">
        <v>692</v>
      </c>
      <c r="D1218" t="s">
        <v>693</v>
      </c>
      <c r="E1218" t="s">
        <v>694</v>
      </c>
      <c r="F1218" t="s">
        <v>695</v>
      </c>
      <c r="G1218" t="s">
        <v>696</v>
      </c>
      <c r="H1218" t="s">
        <v>697</v>
      </c>
      <c r="I1218" t="s">
        <v>698</v>
      </c>
      <c r="J1218" t="s">
        <v>699</v>
      </c>
      <c r="K1218" t="s">
        <v>700</v>
      </c>
      <c r="L1218" t="s">
        <v>701</v>
      </c>
    </row>
    <row r="1219" spans="2:12" ht="12.75">
      <c r="B1219" t="s">
        <v>1142</v>
      </c>
      <c r="C1219">
        <v>0</v>
      </c>
      <c r="D1219" t="s">
        <v>705</v>
      </c>
      <c r="E1219">
        <v>0</v>
      </c>
      <c r="F1219">
        <v>2</v>
      </c>
      <c r="G1219">
        <v>3</v>
      </c>
      <c r="H1219">
        <v>2</v>
      </c>
      <c r="I1219">
        <v>4</v>
      </c>
      <c r="J1219">
        <v>4</v>
      </c>
      <c r="K1219">
        <v>40</v>
      </c>
      <c r="L1219">
        <v>66</v>
      </c>
    </row>
    <row r="1220" spans="2:12" ht="12.75">
      <c r="B1220" t="s">
        <v>1029</v>
      </c>
      <c r="C1220">
        <v>0</v>
      </c>
      <c r="D1220" t="s">
        <v>712</v>
      </c>
      <c r="E1220">
        <v>0</v>
      </c>
      <c r="F1220">
        <v>3</v>
      </c>
      <c r="G1220">
        <v>4</v>
      </c>
      <c r="H1220">
        <v>3</v>
      </c>
      <c r="I1220">
        <v>2</v>
      </c>
      <c r="J1220">
        <v>3</v>
      </c>
      <c r="K1220">
        <v>26</v>
      </c>
      <c r="L1220">
        <v>51</v>
      </c>
    </row>
    <row r="1221" spans="2:12" ht="12.75">
      <c r="B1221" t="s">
        <v>924</v>
      </c>
      <c r="C1221">
        <v>0</v>
      </c>
      <c r="D1221" t="s">
        <v>705</v>
      </c>
      <c r="E1221">
        <v>1</v>
      </c>
      <c r="F1221">
        <v>2</v>
      </c>
      <c r="G1221">
        <v>4</v>
      </c>
      <c r="H1221">
        <v>2</v>
      </c>
      <c r="I1221">
        <v>4</v>
      </c>
      <c r="J1221">
        <v>4</v>
      </c>
      <c r="K1221">
        <v>63</v>
      </c>
      <c r="L1221">
        <v>109</v>
      </c>
    </row>
    <row r="1222" spans="2:12" ht="12.75">
      <c r="B1222" t="s">
        <v>1143</v>
      </c>
      <c r="C1222">
        <v>0</v>
      </c>
      <c r="D1222" t="s">
        <v>705</v>
      </c>
      <c r="E1222">
        <v>9</v>
      </c>
      <c r="F1222">
        <v>1</v>
      </c>
      <c r="G1222">
        <v>3</v>
      </c>
      <c r="H1222">
        <v>1</v>
      </c>
      <c r="I1222">
        <v>4</v>
      </c>
      <c r="J1222">
        <v>3</v>
      </c>
      <c r="K1222">
        <v>36</v>
      </c>
      <c r="L1222">
        <v>73</v>
      </c>
    </row>
    <row r="1223" spans="2:12" ht="12.75">
      <c r="B1223" t="s">
        <v>948</v>
      </c>
      <c r="C1223">
        <v>0</v>
      </c>
      <c r="D1223" t="s">
        <v>715</v>
      </c>
      <c r="E1223">
        <v>0</v>
      </c>
      <c r="F1223">
        <v>4</v>
      </c>
      <c r="G1223">
        <v>3</v>
      </c>
      <c r="H1223">
        <v>4</v>
      </c>
      <c r="I1223">
        <v>1</v>
      </c>
      <c r="J1223">
        <v>4</v>
      </c>
      <c r="K1223">
        <v>7</v>
      </c>
      <c r="L1223">
        <v>27</v>
      </c>
    </row>
    <row r="1224" spans="2:12" ht="12.75">
      <c r="B1224" t="s">
        <v>778</v>
      </c>
      <c r="C1224">
        <v>0</v>
      </c>
      <c r="D1224" t="s">
        <v>705</v>
      </c>
      <c r="E1224">
        <v>17</v>
      </c>
      <c r="F1224">
        <v>1</v>
      </c>
      <c r="G1224">
        <v>3</v>
      </c>
      <c r="H1224">
        <v>1</v>
      </c>
      <c r="I1224">
        <v>4</v>
      </c>
      <c r="J1224">
        <v>4</v>
      </c>
      <c r="K1224">
        <v>15</v>
      </c>
      <c r="L1224">
        <v>84</v>
      </c>
    </row>
    <row r="1225" spans="2:12" ht="12.75">
      <c r="B1225" t="s">
        <v>986</v>
      </c>
      <c r="C1225">
        <v>0</v>
      </c>
      <c r="D1225" t="s">
        <v>705</v>
      </c>
      <c r="E1225">
        <v>3</v>
      </c>
      <c r="F1225">
        <v>1</v>
      </c>
      <c r="G1225">
        <v>3</v>
      </c>
      <c r="H1225">
        <v>1</v>
      </c>
      <c r="I1225">
        <v>3</v>
      </c>
      <c r="J1225">
        <v>3</v>
      </c>
      <c r="K1225">
        <v>57</v>
      </c>
      <c r="L1225">
        <v>41</v>
      </c>
    </row>
    <row r="1226" spans="2:12" ht="12.75">
      <c r="B1226" t="s">
        <v>1080</v>
      </c>
      <c r="C1226">
        <v>0</v>
      </c>
      <c r="D1226" t="s">
        <v>705</v>
      </c>
      <c r="E1226">
        <v>20</v>
      </c>
      <c r="F1226">
        <v>2</v>
      </c>
      <c r="G1226">
        <v>4</v>
      </c>
      <c r="H1226">
        <v>2</v>
      </c>
      <c r="I1226">
        <v>4</v>
      </c>
      <c r="J1226">
        <v>4</v>
      </c>
      <c r="K1226">
        <v>174</v>
      </c>
      <c r="L1226">
        <v>39</v>
      </c>
    </row>
    <row r="1227" spans="2:12" ht="12.75">
      <c r="B1227" t="s">
        <v>849</v>
      </c>
      <c r="C1227">
        <v>2</v>
      </c>
      <c r="D1227" t="s">
        <v>731</v>
      </c>
      <c r="E1227">
        <v>12</v>
      </c>
      <c r="F1227">
        <v>1</v>
      </c>
      <c r="G1227">
        <v>3</v>
      </c>
      <c r="H1227">
        <v>1</v>
      </c>
      <c r="I1227">
        <v>4</v>
      </c>
      <c r="J1227">
        <v>4</v>
      </c>
      <c r="K1227">
        <v>34</v>
      </c>
      <c r="L1227">
        <v>88</v>
      </c>
    </row>
    <row r="1228" spans="2:12" ht="12.75">
      <c r="B1228" t="s">
        <v>759</v>
      </c>
      <c r="C1228">
        <v>1</v>
      </c>
      <c r="D1228" t="s">
        <v>735</v>
      </c>
      <c r="E1228">
        <v>0</v>
      </c>
      <c r="F1228">
        <v>3</v>
      </c>
      <c r="G1228">
        <v>3</v>
      </c>
      <c r="H1228">
        <v>3</v>
      </c>
      <c r="I1228">
        <v>0</v>
      </c>
      <c r="J1228">
        <v>3</v>
      </c>
      <c r="K1228">
        <v>5</v>
      </c>
      <c r="L1228">
        <v>40</v>
      </c>
    </row>
    <row r="1229" spans="2:12" ht="12.75">
      <c r="B1229" t="s">
        <v>1033</v>
      </c>
      <c r="C1229">
        <v>0</v>
      </c>
      <c r="D1229" t="s">
        <v>735</v>
      </c>
      <c r="E1229">
        <v>0</v>
      </c>
      <c r="F1229">
        <v>3</v>
      </c>
      <c r="G1229">
        <v>3</v>
      </c>
      <c r="H1229">
        <v>3</v>
      </c>
      <c r="I1229">
        <v>1</v>
      </c>
      <c r="J1229">
        <v>3</v>
      </c>
      <c r="K1229">
        <v>8</v>
      </c>
      <c r="L1229">
        <v>34</v>
      </c>
    </row>
    <row r="1230" spans="2:12" ht="12.75">
      <c r="B1230" t="s">
        <v>1017</v>
      </c>
      <c r="C1230">
        <v>0</v>
      </c>
      <c r="D1230" t="s">
        <v>725</v>
      </c>
      <c r="E1230">
        <v>10</v>
      </c>
      <c r="F1230">
        <v>0</v>
      </c>
      <c r="G1230">
        <v>2</v>
      </c>
      <c r="H1230">
        <v>0</v>
      </c>
      <c r="I1230">
        <v>5</v>
      </c>
      <c r="J1230">
        <v>5</v>
      </c>
      <c r="K1230">
        <v>49</v>
      </c>
      <c r="L1230">
        <v>97</v>
      </c>
    </row>
    <row r="1231" spans="2:12" ht="12.75">
      <c r="B1231" t="s">
        <v>818</v>
      </c>
      <c r="C1231">
        <v>0</v>
      </c>
      <c r="D1231" t="s">
        <v>703</v>
      </c>
      <c r="E1231">
        <v>0</v>
      </c>
      <c r="F1231">
        <v>2</v>
      </c>
      <c r="G1231">
        <v>4</v>
      </c>
      <c r="H1231">
        <v>2</v>
      </c>
      <c r="I1231">
        <v>3</v>
      </c>
      <c r="J1231">
        <v>2</v>
      </c>
      <c r="K1231">
        <v>17</v>
      </c>
      <c r="L1231">
        <v>55</v>
      </c>
    </row>
    <row r="1232" spans="2:12" ht="12.75">
      <c r="B1232" t="s">
        <v>863</v>
      </c>
      <c r="C1232">
        <v>0</v>
      </c>
      <c r="D1232" t="s">
        <v>715</v>
      </c>
      <c r="E1232">
        <v>0</v>
      </c>
      <c r="F1232">
        <v>6</v>
      </c>
      <c r="G1232">
        <v>4</v>
      </c>
      <c r="H1232">
        <v>6</v>
      </c>
      <c r="I1232">
        <v>2</v>
      </c>
      <c r="J1232">
        <v>6</v>
      </c>
      <c r="K1232">
        <v>9</v>
      </c>
      <c r="L1232">
        <v>37</v>
      </c>
    </row>
    <row r="1233" spans="2:12" ht="12.75">
      <c r="B1233" t="s">
        <v>766</v>
      </c>
      <c r="C1233">
        <v>0</v>
      </c>
      <c r="D1233" t="s">
        <v>731</v>
      </c>
      <c r="E1233">
        <v>3</v>
      </c>
      <c r="F1233">
        <v>3</v>
      </c>
      <c r="G1233">
        <v>5</v>
      </c>
      <c r="H1233">
        <v>3</v>
      </c>
      <c r="I1233">
        <v>4</v>
      </c>
      <c r="J1233">
        <v>4</v>
      </c>
      <c r="K1233">
        <v>22</v>
      </c>
      <c r="L1233">
        <v>53</v>
      </c>
    </row>
    <row r="1234" spans="2:12" ht="12.75">
      <c r="B1234" t="s">
        <v>1036</v>
      </c>
      <c r="C1234">
        <v>0</v>
      </c>
      <c r="D1234" t="s">
        <v>721</v>
      </c>
      <c r="E1234">
        <v>0</v>
      </c>
      <c r="F1234">
        <v>3</v>
      </c>
      <c r="G1234">
        <v>3</v>
      </c>
      <c r="H1234">
        <v>3</v>
      </c>
      <c r="I1234">
        <v>1</v>
      </c>
      <c r="J1234">
        <v>3</v>
      </c>
      <c r="K1234">
        <v>10</v>
      </c>
      <c r="L1234">
        <v>42</v>
      </c>
    </row>
    <row r="1235" spans="2:12" ht="12.75">
      <c r="B1235" t="s">
        <v>795</v>
      </c>
      <c r="C1235">
        <v>0</v>
      </c>
      <c r="D1235" t="s">
        <v>705</v>
      </c>
      <c r="E1235">
        <v>18</v>
      </c>
      <c r="F1235">
        <v>2</v>
      </c>
      <c r="G1235">
        <v>4</v>
      </c>
      <c r="H1235">
        <v>2</v>
      </c>
      <c r="I1235">
        <v>4</v>
      </c>
      <c r="J1235">
        <v>4</v>
      </c>
      <c r="K1235">
        <v>38</v>
      </c>
      <c r="L1235">
        <v>91</v>
      </c>
    </row>
    <row r="1236" spans="2:12" ht="12.75">
      <c r="B1236" t="s">
        <v>1144</v>
      </c>
      <c r="C1236">
        <v>0</v>
      </c>
      <c r="D1236" t="s">
        <v>721</v>
      </c>
      <c r="E1236">
        <v>0</v>
      </c>
      <c r="F1236">
        <v>5</v>
      </c>
      <c r="G1236">
        <v>4</v>
      </c>
      <c r="H1236">
        <v>5</v>
      </c>
      <c r="I1236">
        <v>1</v>
      </c>
      <c r="J1236">
        <v>5</v>
      </c>
      <c r="K1236">
        <v>17</v>
      </c>
      <c r="L1236">
        <v>31</v>
      </c>
    </row>
    <row r="1237" ht="12.75">
      <c r="B1237" t="s">
        <v>1254</v>
      </c>
    </row>
    <row r="1238" spans="3:5" ht="12.75">
      <c r="C1238" t="s">
        <v>1231</v>
      </c>
      <c r="D1238" t="s">
        <v>1232</v>
      </c>
      <c r="E1238" t="s">
        <v>1233</v>
      </c>
    </row>
    <row r="1239" spans="2:16" ht="12.75">
      <c r="B1239" t="s">
        <v>691</v>
      </c>
      <c r="C1239" t="s">
        <v>1234</v>
      </c>
      <c r="D1239" t="s">
        <v>598</v>
      </c>
      <c r="E1239" t="s">
        <v>472</v>
      </c>
      <c r="F1239" t="s">
        <v>1235</v>
      </c>
      <c r="G1239" t="s">
        <v>1236</v>
      </c>
      <c r="H1239" t="s">
        <v>1237</v>
      </c>
      <c r="I1239" t="s">
        <v>1235</v>
      </c>
      <c r="J1239" t="s">
        <v>1236</v>
      </c>
      <c r="K1239" t="s">
        <v>1237</v>
      </c>
      <c r="L1239" t="s">
        <v>1235</v>
      </c>
      <c r="M1239" t="s">
        <v>1236</v>
      </c>
      <c r="N1239" t="s">
        <v>1237</v>
      </c>
      <c r="O1239" t="s">
        <v>1238</v>
      </c>
      <c r="P1239" t="s">
        <v>1239</v>
      </c>
    </row>
    <row r="1240" spans="2:16" ht="12.75">
      <c r="B1240" t="s">
        <v>921</v>
      </c>
      <c r="C1240">
        <v>19</v>
      </c>
      <c r="D1240">
        <v>0</v>
      </c>
      <c r="E1240">
        <v>130</v>
      </c>
      <c r="F1240">
        <v>23</v>
      </c>
      <c r="G1240">
        <v>43</v>
      </c>
      <c r="H1240">
        <v>0.535</v>
      </c>
      <c r="I1240">
        <v>1</v>
      </c>
      <c r="J1240">
        <v>4</v>
      </c>
      <c r="K1240">
        <v>0.25</v>
      </c>
      <c r="L1240">
        <v>12</v>
      </c>
      <c r="M1240">
        <v>19</v>
      </c>
      <c r="N1240">
        <v>0.632</v>
      </c>
      <c r="O1240">
        <v>59</v>
      </c>
      <c r="P1240">
        <v>3.1</v>
      </c>
    </row>
    <row r="1241" spans="2:16" ht="12.75">
      <c r="B1241" t="s">
        <v>1145</v>
      </c>
      <c r="C1241">
        <v>16</v>
      </c>
      <c r="D1241">
        <v>0</v>
      </c>
      <c r="E1241">
        <v>113</v>
      </c>
      <c r="F1241">
        <v>12</v>
      </c>
      <c r="G1241">
        <v>33</v>
      </c>
      <c r="H1241">
        <v>0.364</v>
      </c>
      <c r="I1241">
        <v>11</v>
      </c>
      <c r="J1241">
        <v>26</v>
      </c>
      <c r="K1241">
        <v>0.423</v>
      </c>
      <c r="L1241">
        <v>4</v>
      </c>
      <c r="M1241">
        <v>4</v>
      </c>
      <c r="N1241">
        <v>1</v>
      </c>
      <c r="O1241">
        <v>39</v>
      </c>
      <c r="P1241">
        <v>2.4</v>
      </c>
    </row>
    <row r="1242" spans="2:16" ht="12.75">
      <c r="B1242" t="s">
        <v>1146</v>
      </c>
      <c r="C1242">
        <v>6</v>
      </c>
      <c r="D1242">
        <v>0</v>
      </c>
      <c r="E1242">
        <v>48</v>
      </c>
      <c r="F1242">
        <v>8</v>
      </c>
      <c r="G1242">
        <v>22</v>
      </c>
      <c r="H1242">
        <v>0.364</v>
      </c>
      <c r="I1242">
        <v>1</v>
      </c>
      <c r="J1242">
        <v>4</v>
      </c>
      <c r="K1242">
        <v>0.25</v>
      </c>
      <c r="L1242">
        <v>5</v>
      </c>
      <c r="M1242">
        <v>6</v>
      </c>
      <c r="N1242">
        <v>0.833</v>
      </c>
      <c r="O1242">
        <v>22</v>
      </c>
      <c r="P1242">
        <v>3.7</v>
      </c>
    </row>
    <row r="1243" spans="2:16" ht="12.75">
      <c r="B1243" t="s">
        <v>1258</v>
      </c>
      <c r="C1243">
        <v>8</v>
      </c>
      <c r="D1243">
        <v>0</v>
      </c>
      <c r="E1243">
        <v>63</v>
      </c>
      <c r="F1243">
        <v>9</v>
      </c>
      <c r="G1243">
        <v>19</v>
      </c>
      <c r="H1243">
        <v>0.474</v>
      </c>
      <c r="I1243">
        <v>1</v>
      </c>
      <c r="J1243">
        <v>3</v>
      </c>
      <c r="K1243">
        <v>0.333</v>
      </c>
      <c r="L1243">
        <v>2</v>
      </c>
      <c r="M1243">
        <v>2</v>
      </c>
      <c r="N1243">
        <v>1</v>
      </c>
      <c r="O1243">
        <v>21</v>
      </c>
      <c r="P1243">
        <v>2.6</v>
      </c>
    </row>
    <row r="1244" spans="2:16" ht="12.75">
      <c r="B1244" t="s">
        <v>779</v>
      </c>
      <c r="C1244">
        <v>74</v>
      </c>
      <c r="D1244">
        <v>74</v>
      </c>
      <c r="E1244">
        <v>2792</v>
      </c>
      <c r="F1244">
        <v>531</v>
      </c>
      <c r="G1244">
        <v>1170</v>
      </c>
      <c r="H1244">
        <v>0.454</v>
      </c>
      <c r="I1244">
        <v>73</v>
      </c>
      <c r="J1244">
        <v>215</v>
      </c>
      <c r="K1244">
        <v>0.34</v>
      </c>
      <c r="L1244">
        <v>281</v>
      </c>
      <c r="M1244">
        <v>373</v>
      </c>
      <c r="N1244">
        <v>0.753</v>
      </c>
      <c r="O1244">
        <v>1416</v>
      </c>
      <c r="P1244">
        <v>19.1</v>
      </c>
    </row>
    <row r="1245" spans="2:16" ht="12.75">
      <c r="B1245" t="s">
        <v>949</v>
      </c>
      <c r="C1245">
        <v>76</v>
      </c>
      <c r="D1245">
        <v>76</v>
      </c>
      <c r="E1245">
        <v>2649</v>
      </c>
      <c r="F1245">
        <v>561</v>
      </c>
      <c r="G1245">
        <v>1160</v>
      </c>
      <c r="H1245">
        <v>0.484</v>
      </c>
      <c r="I1245">
        <v>1</v>
      </c>
      <c r="J1245">
        <v>7</v>
      </c>
      <c r="K1245">
        <v>0.143</v>
      </c>
      <c r="L1245">
        <v>227</v>
      </c>
      <c r="M1245">
        <v>298</v>
      </c>
      <c r="N1245">
        <v>0.762</v>
      </c>
      <c r="O1245">
        <v>1350</v>
      </c>
      <c r="P1245">
        <v>17.8</v>
      </c>
    </row>
    <row r="1246" spans="2:16" ht="12.75">
      <c r="B1246" t="s">
        <v>805</v>
      </c>
      <c r="C1246">
        <v>82</v>
      </c>
      <c r="D1246">
        <v>6</v>
      </c>
      <c r="E1246">
        <v>2186</v>
      </c>
      <c r="F1246">
        <v>417</v>
      </c>
      <c r="G1246">
        <v>964</v>
      </c>
      <c r="H1246">
        <v>0.433</v>
      </c>
      <c r="I1246">
        <v>40</v>
      </c>
      <c r="J1246">
        <v>101</v>
      </c>
      <c r="K1246">
        <v>0.396</v>
      </c>
      <c r="L1246">
        <v>218</v>
      </c>
      <c r="M1246">
        <v>294</v>
      </c>
      <c r="N1246">
        <v>0.741</v>
      </c>
      <c r="O1246">
        <v>1092</v>
      </c>
      <c r="P1246">
        <v>13.3</v>
      </c>
    </row>
    <row r="1247" spans="2:16" ht="12.75">
      <c r="B1247" t="s">
        <v>1044</v>
      </c>
      <c r="C1247">
        <v>75</v>
      </c>
      <c r="D1247">
        <v>70</v>
      </c>
      <c r="E1247">
        <v>2132</v>
      </c>
      <c r="F1247">
        <v>277</v>
      </c>
      <c r="G1247">
        <v>656</v>
      </c>
      <c r="H1247">
        <v>0.422</v>
      </c>
      <c r="I1247">
        <v>123</v>
      </c>
      <c r="J1247">
        <v>317</v>
      </c>
      <c r="K1247">
        <v>0.388</v>
      </c>
      <c r="L1247">
        <v>122</v>
      </c>
      <c r="M1247">
        <v>166</v>
      </c>
      <c r="N1247">
        <v>0.735</v>
      </c>
      <c r="O1247">
        <v>799</v>
      </c>
      <c r="P1247">
        <v>10.7</v>
      </c>
    </row>
    <row r="1248" spans="2:16" ht="12.75">
      <c r="B1248" t="s">
        <v>808</v>
      </c>
      <c r="C1248">
        <v>82</v>
      </c>
      <c r="D1248">
        <v>16</v>
      </c>
      <c r="E1248">
        <v>2229</v>
      </c>
      <c r="F1248">
        <v>267</v>
      </c>
      <c r="G1248">
        <v>620</v>
      </c>
      <c r="H1248">
        <v>0.431</v>
      </c>
      <c r="I1248">
        <v>65</v>
      </c>
      <c r="J1248">
        <v>190</v>
      </c>
      <c r="K1248">
        <v>0.342</v>
      </c>
      <c r="L1248">
        <v>215</v>
      </c>
      <c r="M1248">
        <v>248</v>
      </c>
      <c r="N1248">
        <v>0.867</v>
      </c>
      <c r="O1248">
        <v>814</v>
      </c>
      <c r="P1248">
        <v>9.9</v>
      </c>
    </row>
    <row r="1249" spans="2:16" ht="12.75">
      <c r="B1249" t="s">
        <v>1011</v>
      </c>
      <c r="C1249">
        <v>81</v>
      </c>
      <c r="D1249">
        <v>78</v>
      </c>
      <c r="E1249">
        <v>2424</v>
      </c>
      <c r="F1249">
        <v>261</v>
      </c>
      <c r="G1249">
        <v>640</v>
      </c>
      <c r="H1249">
        <v>0.408</v>
      </c>
      <c r="I1249">
        <v>121</v>
      </c>
      <c r="J1249">
        <v>298</v>
      </c>
      <c r="K1249">
        <v>0.406</v>
      </c>
      <c r="L1249">
        <v>49</v>
      </c>
      <c r="M1249">
        <v>64</v>
      </c>
      <c r="N1249">
        <v>0.766</v>
      </c>
      <c r="O1249">
        <v>692</v>
      </c>
      <c r="P1249">
        <v>8.5</v>
      </c>
    </row>
    <row r="1250" spans="2:16" ht="12.75">
      <c r="B1250" t="s">
        <v>888</v>
      </c>
      <c r="C1250">
        <v>58</v>
      </c>
      <c r="D1250">
        <v>3</v>
      </c>
      <c r="E1250">
        <v>1276</v>
      </c>
      <c r="F1250">
        <v>143</v>
      </c>
      <c r="G1250">
        <v>327</v>
      </c>
      <c r="H1250">
        <v>0.437</v>
      </c>
      <c r="I1250">
        <v>91</v>
      </c>
      <c r="J1250">
        <v>205</v>
      </c>
      <c r="K1250">
        <v>0.444</v>
      </c>
      <c r="L1250">
        <v>86</v>
      </c>
      <c r="M1250">
        <v>98</v>
      </c>
      <c r="N1250">
        <v>0.878</v>
      </c>
      <c r="O1250">
        <v>463</v>
      </c>
      <c r="P1250">
        <v>8</v>
      </c>
    </row>
    <row r="1251" spans="2:16" ht="12.75">
      <c r="B1251" t="s">
        <v>1022</v>
      </c>
      <c r="C1251">
        <v>78</v>
      </c>
      <c r="D1251">
        <v>20</v>
      </c>
      <c r="E1251">
        <v>1342</v>
      </c>
      <c r="F1251">
        <v>221</v>
      </c>
      <c r="G1251">
        <v>453</v>
      </c>
      <c r="H1251">
        <v>0.488</v>
      </c>
      <c r="I1251">
        <v>3</v>
      </c>
      <c r="J1251">
        <v>10</v>
      </c>
      <c r="K1251">
        <v>0.3</v>
      </c>
      <c r="L1251">
        <v>85</v>
      </c>
      <c r="M1251">
        <v>109</v>
      </c>
      <c r="N1251">
        <v>0.78</v>
      </c>
      <c r="O1251">
        <v>530</v>
      </c>
      <c r="P1251">
        <v>6.8</v>
      </c>
    </row>
    <row r="1252" spans="2:16" ht="12.75">
      <c r="B1252" t="s">
        <v>963</v>
      </c>
      <c r="C1252">
        <v>77</v>
      </c>
      <c r="D1252">
        <v>67</v>
      </c>
      <c r="E1252">
        <v>1819</v>
      </c>
      <c r="F1252">
        <v>144</v>
      </c>
      <c r="G1252">
        <v>250</v>
      </c>
      <c r="H1252">
        <v>0.576</v>
      </c>
      <c r="I1252">
        <v>0</v>
      </c>
      <c r="J1252">
        <v>1</v>
      </c>
      <c r="K1252">
        <v>0</v>
      </c>
      <c r="L1252">
        <v>83</v>
      </c>
      <c r="M1252">
        <v>122</v>
      </c>
      <c r="N1252">
        <v>0.68</v>
      </c>
      <c r="O1252">
        <v>371</v>
      </c>
      <c r="P1252">
        <v>4.8</v>
      </c>
    </row>
    <row r="1253" spans="2:16" ht="12.75">
      <c r="B1253" t="s">
        <v>918</v>
      </c>
      <c r="C1253">
        <v>72</v>
      </c>
      <c r="D1253">
        <v>0</v>
      </c>
      <c r="E1253">
        <v>628</v>
      </c>
      <c r="F1253">
        <v>69</v>
      </c>
      <c r="G1253">
        <v>196</v>
      </c>
      <c r="H1253">
        <v>0.352</v>
      </c>
      <c r="I1253">
        <v>17</v>
      </c>
      <c r="J1253">
        <v>58</v>
      </c>
      <c r="K1253">
        <v>0.293</v>
      </c>
      <c r="L1253">
        <v>25</v>
      </c>
      <c r="M1253">
        <v>38</v>
      </c>
      <c r="N1253">
        <v>0.658</v>
      </c>
      <c r="O1253">
        <v>180</v>
      </c>
      <c r="P1253">
        <v>2.5</v>
      </c>
    </row>
    <row r="1254" spans="2:16" ht="12.75">
      <c r="B1254" t="s">
        <v>1032</v>
      </c>
      <c r="C1254">
        <v>39</v>
      </c>
      <c r="D1254">
        <v>0</v>
      </c>
      <c r="E1254">
        <v>291</v>
      </c>
      <c r="F1254">
        <v>27</v>
      </c>
      <c r="G1254">
        <v>61</v>
      </c>
      <c r="H1254">
        <v>0.443</v>
      </c>
      <c r="I1254">
        <v>0</v>
      </c>
      <c r="J1254">
        <v>4</v>
      </c>
      <c r="K1254">
        <v>0</v>
      </c>
      <c r="L1254">
        <v>11</v>
      </c>
      <c r="M1254">
        <v>19</v>
      </c>
      <c r="N1254">
        <v>0.579</v>
      </c>
      <c r="O1254">
        <v>65</v>
      </c>
      <c r="P1254">
        <v>1.7</v>
      </c>
    </row>
    <row r="1255" spans="2:16" ht="12.75">
      <c r="B1255" t="s">
        <v>765</v>
      </c>
      <c r="C1255">
        <v>29</v>
      </c>
      <c r="D1255">
        <v>0</v>
      </c>
      <c r="E1255">
        <v>154</v>
      </c>
      <c r="F1255">
        <v>17</v>
      </c>
      <c r="G1255">
        <v>61</v>
      </c>
      <c r="H1255">
        <v>0.279</v>
      </c>
      <c r="I1255">
        <v>4</v>
      </c>
      <c r="J1255">
        <v>26</v>
      </c>
      <c r="K1255">
        <v>0.154</v>
      </c>
      <c r="L1255">
        <v>8</v>
      </c>
      <c r="M1255">
        <v>12</v>
      </c>
      <c r="N1255">
        <v>0.667</v>
      </c>
      <c r="O1255">
        <v>46</v>
      </c>
      <c r="P1255">
        <v>1.6</v>
      </c>
    </row>
    <row r="1256" spans="2:16" ht="12.75">
      <c r="B1256" t="s">
        <v>1147</v>
      </c>
      <c r="C1256">
        <v>8</v>
      </c>
      <c r="D1256">
        <v>0</v>
      </c>
      <c r="E1256">
        <v>28</v>
      </c>
      <c r="F1256">
        <v>6</v>
      </c>
      <c r="G1256">
        <v>10</v>
      </c>
      <c r="H1256">
        <v>0.6</v>
      </c>
      <c r="I1256">
        <v>0</v>
      </c>
      <c r="J1256">
        <v>1</v>
      </c>
      <c r="K1256">
        <v>0</v>
      </c>
      <c r="L1256">
        <v>0</v>
      </c>
      <c r="M1256">
        <v>0</v>
      </c>
      <c r="N1256" t="s">
        <v>1255</v>
      </c>
      <c r="O1256">
        <v>12</v>
      </c>
      <c r="P1256">
        <v>1.5</v>
      </c>
    </row>
    <row r="1257" spans="2:16" ht="12.75">
      <c r="B1257" t="s">
        <v>806</v>
      </c>
      <c r="C1257">
        <v>61</v>
      </c>
      <c r="D1257">
        <v>57</v>
      </c>
      <c r="E1257">
        <v>2216</v>
      </c>
      <c r="F1257">
        <v>417</v>
      </c>
      <c r="G1257">
        <v>914</v>
      </c>
      <c r="H1257">
        <v>0.456</v>
      </c>
      <c r="I1257">
        <v>107</v>
      </c>
      <c r="J1257">
        <v>266</v>
      </c>
      <c r="K1257">
        <v>0.402</v>
      </c>
      <c r="L1257">
        <v>502</v>
      </c>
      <c r="M1257">
        <v>578</v>
      </c>
      <c r="N1257">
        <v>0.869</v>
      </c>
      <c r="O1257">
        <v>1443</v>
      </c>
      <c r="P1257">
        <v>23.7</v>
      </c>
    </row>
    <row r="1260" spans="3:5" ht="12.75">
      <c r="C1260" t="s">
        <v>1240</v>
      </c>
      <c r="E1260" t="s">
        <v>1241</v>
      </c>
    </row>
    <row r="1261" spans="2:17" ht="12.75">
      <c r="B1261" t="s">
        <v>691</v>
      </c>
      <c r="C1261" t="s">
        <v>700</v>
      </c>
      <c r="D1261" t="s">
        <v>701</v>
      </c>
      <c r="E1261" t="s">
        <v>1242</v>
      </c>
      <c r="F1261" t="s">
        <v>1243</v>
      </c>
      <c r="G1261" t="s">
        <v>1244</v>
      </c>
      <c r="H1261" t="s">
        <v>1245</v>
      </c>
      <c r="I1261" t="s">
        <v>1246</v>
      </c>
      <c r="J1261" t="s">
        <v>1247</v>
      </c>
      <c r="K1261" t="s">
        <v>1248</v>
      </c>
      <c r="L1261" t="s">
        <v>1249</v>
      </c>
      <c r="M1261" t="s">
        <v>1250</v>
      </c>
      <c r="N1261" t="s">
        <v>1244</v>
      </c>
      <c r="O1261" t="s">
        <v>1251</v>
      </c>
      <c r="P1261" t="s">
        <v>1252</v>
      </c>
      <c r="Q1261" t="s">
        <v>1253</v>
      </c>
    </row>
    <row r="1262" spans="2:17" ht="12.75">
      <c r="B1262" t="s">
        <v>921</v>
      </c>
      <c r="C1262">
        <v>9</v>
      </c>
      <c r="D1262">
        <v>27</v>
      </c>
      <c r="E1262">
        <v>36</v>
      </c>
      <c r="F1262">
        <v>4</v>
      </c>
      <c r="G1262">
        <v>23</v>
      </c>
      <c r="H1262">
        <v>3</v>
      </c>
      <c r="I1262">
        <v>8</v>
      </c>
      <c r="J1262">
        <v>10</v>
      </c>
      <c r="K1262">
        <v>0</v>
      </c>
      <c r="L1262">
        <v>0</v>
      </c>
      <c r="M1262">
        <v>0</v>
      </c>
      <c r="N1262">
        <v>6</v>
      </c>
      <c r="O1262">
        <v>1</v>
      </c>
      <c r="P1262" s="60">
        <v>39609</v>
      </c>
      <c r="Q1262">
        <v>250</v>
      </c>
    </row>
    <row r="1263" spans="2:17" ht="12.75">
      <c r="B1263" t="s">
        <v>1145</v>
      </c>
      <c r="C1263">
        <v>1</v>
      </c>
      <c r="D1263">
        <v>11</v>
      </c>
      <c r="E1263">
        <v>12</v>
      </c>
      <c r="F1263">
        <v>10</v>
      </c>
      <c r="G1263">
        <v>11</v>
      </c>
      <c r="H1263">
        <v>0</v>
      </c>
      <c r="I1263">
        <v>6</v>
      </c>
      <c r="J1263">
        <v>1</v>
      </c>
      <c r="K1263">
        <v>0</v>
      </c>
      <c r="L1263">
        <v>4</v>
      </c>
      <c r="M1263">
        <v>3</v>
      </c>
      <c r="N1263">
        <v>0</v>
      </c>
      <c r="O1263">
        <v>0</v>
      </c>
      <c r="P1263" s="60">
        <v>39606</v>
      </c>
      <c r="Q1263">
        <v>215</v>
      </c>
    </row>
    <row r="1264" spans="2:17" ht="12.75">
      <c r="B1264" t="s">
        <v>1146</v>
      </c>
      <c r="C1264">
        <v>4</v>
      </c>
      <c r="D1264">
        <v>4</v>
      </c>
      <c r="E1264">
        <v>8</v>
      </c>
      <c r="F1264">
        <v>0</v>
      </c>
      <c r="G1264">
        <v>2</v>
      </c>
      <c r="H1264">
        <v>0</v>
      </c>
      <c r="I1264">
        <v>0</v>
      </c>
      <c r="J1264">
        <v>1</v>
      </c>
      <c r="K1264">
        <v>0</v>
      </c>
      <c r="L1264">
        <v>2</v>
      </c>
      <c r="M1264">
        <v>6</v>
      </c>
      <c r="N1264">
        <v>0</v>
      </c>
      <c r="O1264">
        <v>0</v>
      </c>
      <c r="P1264" s="60">
        <v>39605</v>
      </c>
      <c r="Q1264">
        <v>205</v>
      </c>
    </row>
    <row r="1265" spans="2:17" ht="12.75">
      <c r="B1265" t="s">
        <v>1258</v>
      </c>
      <c r="C1265">
        <v>5</v>
      </c>
      <c r="D1265">
        <v>9</v>
      </c>
      <c r="E1265">
        <v>14</v>
      </c>
      <c r="F1265">
        <v>4</v>
      </c>
      <c r="G1265">
        <v>11</v>
      </c>
      <c r="H1265">
        <v>0</v>
      </c>
      <c r="I1265">
        <v>5</v>
      </c>
      <c r="J1265">
        <v>1</v>
      </c>
      <c r="K1265">
        <v>0</v>
      </c>
      <c r="L1265">
        <v>0</v>
      </c>
      <c r="M1265">
        <v>6</v>
      </c>
      <c r="N1265">
        <v>2</v>
      </c>
      <c r="O1265">
        <v>0</v>
      </c>
      <c r="P1265" s="60">
        <v>39607</v>
      </c>
      <c r="Q1265">
        <v>205</v>
      </c>
    </row>
    <row r="1266" spans="2:17" ht="12.75">
      <c r="B1266" t="s">
        <v>779</v>
      </c>
      <c r="C1266">
        <v>81</v>
      </c>
      <c r="D1266">
        <v>267</v>
      </c>
      <c r="E1266">
        <v>348</v>
      </c>
      <c r="F1266">
        <v>430</v>
      </c>
      <c r="G1266">
        <v>147</v>
      </c>
      <c r="H1266">
        <v>79</v>
      </c>
      <c r="I1266">
        <v>136</v>
      </c>
      <c r="J1266">
        <v>16</v>
      </c>
      <c r="K1266">
        <v>1</v>
      </c>
      <c r="L1266">
        <v>30</v>
      </c>
      <c r="M1266">
        <v>7</v>
      </c>
      <c r="N1266">
        <v>0</v>
      </c>
      <c r="O1266">
        <v>0</v>
      </c>
      <c r="P1266" s="60">
        <v>39605</v>
      </c>
      <c r="Q1266">
        <v>229</v>
      </c>
    </row>
    <row r="1267" spans="2:17" ht="12.75">
      <c r="B1267" t="s">
        <v>949</v>
      </c>
      <c r="C1267">
        <v>220</v>
      </c>
      <c r="D1267">
        <v>358</v>
      </c>
      <c r="E1267">
        <v>578</v>
      </c>
      <c r="F1267">
        <v>122</v>
      </c>
      <c r="G1267">
        <v>240</v>
      </c>
      <c r="H1267">
        <v>55</v>
      </c>
      <c r="I1267">
        <v>126</v>
      </c>
      <c r="J1267">
        <v>94</v>
      </c>
      <c r="K1267">
        <v>0</v>
      </c>
      <c r="L1267">
        <v>0</v>
      </c>
      <c r="M1267">
        <v>0</v>
      </c>
      <c r="N1267">
        <v>22</v>
      </c>
      <c r="O1267">
        <v>13</v>
      </c>
      <c r="P1267" s="60">
        <v>39610</v>
      </c>
      <c r="Q1267">
        <v>245</v>
      </c>
    </row>
    <row r="1268" spans="2:17" ht="12.75">
      <c r="B1268" t="s">
        <v>805</v>
      </c>
      <c r="C1268">
        <v>96</v>
      </c>
      <c r="D1268">
        <v>280</v>
      </c>
      <c r="E1268">
        <v>376</v>
      </c>
      <c r="F1268">
        <v>106</v>
      </c>
      <c r="G1268">
        <v>173</v>
      </c>
      <c r="H1268">
        <v>59</v>
      </c>
      <c r="I1268">
        <v>107</v>
      </c>
      <c r="J1268">
        <v>63</v>
      </c>
      <c r="K1268">
        <v>0</v>
      </c>
      <c r="L1268">
        <v>0</v>
      </c>
      <c r="M1268">
        <v>7</v>
      </c>
      <c r="N1268">
        <v>19</v>
      </c>
      <c r="O1268">
        <v>1</v>
      </c>
      <c r="P1268" s="60">
        <v>39608</v>
      </c>
      <c r="Q1268">
        <v>220</v>
      </c>
    </row>
    <row r="1269" spans="2:17" ht="12.75">
      <c r="B1269" t="s">
        <v>1044</v>
      </c>
      <c r="C1269">
        <v>54</v>
      </c>
      <c r="D1269">
        <v>242</v>
      </c>
      <c r="E1269">
        <v>296</v>
      </c>
      <c r="F1269">
        <v>90</v>
      </c>
      <c r="G1269">
        <v>159</v>
      </c>
      <c r="H1269">
        <v>42</v>
      </c>
      <c r="I1269">
        <v>83</v>
      </c>
      <c r="J1269">
        <v>28</v>
      </c>
      <c r="K1269">
        <v>0</v>
      </c>
      <c r="L1269">
        <v>1</v>
      </c>
      <c r="M1269">
        <v>27</v>
      </c>
      <c r="N1269">
        <v>0</v>
      </c>
      <c r="O1269">
        <v>0</v>
      </c>
      <c r="P1269" s="60">
        <v>39606</v>
      </c>
      <c r="Q1269">
        <v>229</v>
      </c>
    </row>
    <row r="1270" spans="2:17" ht="12.75">
      <c r="B1270" t="s">
        <v>808</v>
      </c>
      <c r="C1270">
        <v>31</v>
      </c>
      <c r="D1270">
        <v>203</v>
      </c>
      <c r="E1270">
        <v>234</v>
      </c>
      <c r="F1270">
        <v>313</v>
      </c>
      <c r="G1270">
        <v>129</v>
      </c>
      <c r="H1270">
        <v>61</v>
      </c>
      <c r="I1270">
        <v>178</v>
      </c>
      <c r="J1270">
        <v>1</v>
      </c>
      <c r="K1270">
        <v>10</v>
      </c>
      <c r="L1270">
        <v>17</v>
      </c>
      <c r="M1270">
        <v>0</v>
      </c>
      <c r="N1270">
        <v>0</v>
      </c>
      <c r="O1270">
        <v>0</v>
      </c>
      <c r="P1270" s="60">
        <v>39602</v>
      </c>
      <c r="Q1270">
        <v>197</v>
      </c>
    </row>
    <row r="1271" spans="2:17" ht="12.75">
      <c r="B1271" t="s">
        <v>1011</v>
      </c>
      <c r="C1271">
        <v>31</v>
      </c>
      <c r="D1271">
        <v>164</v>
      </c>
      <c r="E1271">
        <v>195</v>
      </c>
      <c r="F1271">
        <v>413</v>
      </c>
      <c r="G1271">
        <v>133</v>
      </c>
      <c r="H1271">
        <v>55</v>
      </c>
      <c r="I1271">
        <v>113</v>
      </c>
      <c r="J1271">
        <v>4</v>
      </c>
      <c r="K1271">
        <v>29</v>
      </c>
      <c r="L1271">
        <v>1</v>
      </c>
      <c r="M1271">
        <v>0</v>
      </c>
      <c r="N1271">
        <v>0</v>
      </c>
      <c r="O1271">
        <v>0</v>
      </c>
      <c r="P1271" s="60">
        <v>39602</v>
      </c>
      <c r="Q1271">
        <v>172</v>
      </c>
    </row>
    <row r="1272" spans="2:17" ht="12.75">
      <c r="B1272" t="s">
        <v>888</v>
      </c>
      <c r="C1272">
        <v>43</v>
      </c>
      <c r="D1272">
        <v>118</v>
      </c>
      <c r="E1272">
        <v>161</v>
      </c>
      <c r="F1272">
        <v>34</v>
      </c>
      <c r="G1272">
        <v>96</v>
      </c>
      <c r="H1272">
        <v>24</v>
      </c>
      <c r="I1272">
        <v>28</v>
      </c>
      <c r="J1272">
        <v>15</v>
      </c>
      <c r="K1272">
        <v>0</v>
      </c>
      <c r="L1272">
        <v>0</v>
      </c>
      <c r="M1272">
        <v>15</v>
      </c>
      <c r="N1272">
        <v>7</v>
      </c>
      <c r="O1272">
        <v>0</v>
      </c>
      <c r="P1272" s="60">
        <v>39607</v>
      </c>
      <c r="Q1272">
        <v>220</v>
      </c>
    </row>
    <row r="1273" spans="2:17" ht="12.75">
      <c r="B1273" t="s">
        <v>1022</v>
      </c>
      <c r="C1273">
        <v>107</v>
      </c>
      <c r="D1273">
        <v>247</v>
      </c>
      <c r="E1273">
        <v>354</v>
      </c>
      <c r="F1273">
        <v>57</v>
      </c>
      <c r="G1273">
        <v>208</v>
      </c>
      <c r="H1273">
        <v>29</v>
      </c>
      <c r="I1273">
        <v>55</v>
      </c>
      <c r="J1273">
        <v>27</v>
      </c>
      <c r="K1273">
        <v>0</v>
      </c>
      <c r="L1273">
        <v>0</v>
      </c>
      <c r="M1273">
        <v>0</v>
      </c>
      <c r="N1273">
        <v>4</v>
      </c>
      <c r="O1273">
        <v>13</v>
      </c>
      <c r="P1273" s="60">
        <v>39610</v>
      </c>
      <c r="Q1273">
        <v>248</v>
      </c>
    </row>
    <row r="1274" spans="2:17" ht="12.75">
      <c r="B1274" t="s">
        <v>963</v>
      </c>
      <c r="C1274">
        <v>195</v>
      </c>
      <c r="D1274">
        <v>454</v>
      </c>
      <c r="E1274">
        <v>649</v>
      </c>
      <c r="F1274">
        <v>27</v>
      </c>
      <c r="G1274">
        <v>234</v>
      </c>
      <c r="H1274">
        <v>13</v>
      </c>
      <c r="I1274">
        <v>95</v>
      </c>
      <c r="J1274">
        <v>93</v>
      </c>
      <c r="K1274">
        <v>0</v>
      </c>
      <c r="L1274">
        <v>0</v>
      </c>
      <c r="M1274">
        <v>0</v>
      </c>
      <c r="N1274">
        <v>1</v>
      </c>
      <c r="O1274">
        <v>23</v>
      </c>
      <c r="P1274" s="60">
        <v>39630</v>
      </c>
      <c r="Q1274">
        <v>255</v>
      </c>
    </row>
    <row r="1275" spans="2:17" ht="12.75">
      <c r="B1275" t="s">
        <v>918</v>
      </c>
      <c r="C1275">
        <v>13</v>
      </c>
      <c r="D1275">
        <v>45</v>
      </c>
      <c r="E1275">
        <v>58</v>
      </c>
      <c r="F1275">
        <v>123</v>
      </c>
      <c r="G1275">
        <v>57</v>
      </c>
      <c r="H1275">
        <v>24</v>
      </c>
      <c r="I1275">
        <v>53</v>
      </c>
      <c r="J1275">
        <v>0</v>
      </c>
      <c r="K1275">
        <v>8</v>
      </c>
      <c r="L1275">
        <v>1</v>
      </c>
      <c r="M1275">
        <v>0</v>
      </c>
      <c r="N1275">
        <v>0</v>
      </c>
      <c r="O1275">
        <v>0</v>
      </c>
      <c r="P1275" s="60">
        <v>39602</v>
      </c>
      <c r="Q1275">
        <v>168</v>
      </c>
    </row>
    <row r="1276" spans="2:17" ht="12.75">
      <c r="B1276" t="s">
        <v>1032</v>
      </c>
      <c r="C1276">
        <v>28</v>
      </c>
      <c r="D1276">
        <v>39</v>
      </c>
      <c r="E1276">
        <v>67</v>
      </c>
      <c r="F1276">
        <v>6</v>
      </c>
      <c r="G1276">
        <v>59</v>
      </c>
      <c r="H1276">
        <v>12</v>
      </c>
      <c r="I1276">
        <v>10</v>
      </c>
      <c r="J1276">
        <v>17</v>
      </c>
      <c r="K1276">
        <v>0</v>
      </c>
      <c r="L1276">
        <v>0</v>
      </c>
      <c r="M1276">
        <v>0</v>
      </c>
      <c r="N1276">
        <v>2</v>
      </c>
      <c r="O1276">
        <v>5</v>
      </c>
      <c r="P1276" s="60">
        <v>39610</v>
      </c>
      <c r="Q1276">
        <v>245</v>
      </c>
    </row>
    <row r="1277" spans="2:17" ht="12.75">
      <c r="B1277" t="s">
        <v>765</v>
      </c>
      <c r="C1277">
        <v>1</v>
      </c>
      <c r="D1277">
        <v>18</v>
      </c>
      <c r="E1277">
        <v>19</v>
      </c>
      <c r="F1277">
        <v>7</v>
      </c>
      <c r="G1277">
        <v>7</v>
      </c>
      <c r="H1277">
        <v>2</v>
      </c>
      <c r="I1277">
        <v>13</v>
      </c>
      <c r="J1277">
        <v>3</v>
      </c>
      <c r="K1277">
        <v>0</v>
      </c>
      <c r="L1277">
        <v>5</v>
      </c>
      <c r="M1277">
        <v>0</v>
      </c>
      <c r="N1277">
        <v>0</v>
      </c>
      <c r="O1277">
        <v>0</v>
      </c>
      <c r="P1277" s="60">
        <v>39604</v>
      </c>
      <c r="Q1277">
        <v>210</v>
      </c>
    </row>
    <row r="1278" spans="2:17" ht="12.75">
      <c r="B1278" t="s">
        <v>1147</v>
      </c>
      <c r="C1278">
        <v>2</v>
      </c>
      <c r="D1278">
        <v>8</v>
      </c>
      <c r="E1278">
        <v>10</v>
      </c>
      <c r="F1278">
        <v>2</v>
      </c>
      <c r="G1278">
        <v>1</v>
      </c>
      <c r="H1278">
        <v>1</v>
      </c>
      <c r="I1278">
        <v>2</v>
      </c>
      <c r="J1278">
        <v>0</v>
      </c>
      <c r="K1278">
        <v>0</v>
      </c>
      <c r="L1278">
        <v>0</v>
      </c>
      <c r="M1278">
        <v>0</v>
      </c>
      <c r="N1278">
        <v>3</v>
      </c>
      <c r="O1278">
        <v>1</v>
      </c>
      <c r="P1278" s="60">
        <v>39609</v>
      </c>
      <c r="Q1278">
        <v>240</v>
      </c>
    </row>
    <row r="1279" spans="2:17" ht="12.75">
      <c r="B1279" t="s">
        <v>806</v>
      </c>
      <c r="C1279">
        <v>48</v>
      </c>
      <c r="D1279">
        <v>225</v>
      </c>
      <c r="E1279">
        <v>273</v>
      </c>
      <c r="F1279">
        <v>129</v>
      </c>
      <c r="G1279">
        <v>150</v>
      </c>
      <c r="H1279">
        <v>62</v>
      </c>
      <c r="I1279">
        <v>131</v>
      </c>
      <c r="J1279">
        <v>5</v>
      </c>
      <c r="K1279">
        <v>0</v>
      </c>
      <c r="L1279">
        <v>35</v>
      </c>
      <c r="M1279">
        <v>1</v>
      </c>
      <c r="N1279">
        <v>0</v>
      </c>
      <c r="O1279">
        <v>0</v>
      </c>
      <c r="P1279" s="60">
        <v>39606</v>
      </c>
      <c r="Q1279">
        <v>185</v>
      </c>
    </row>
    <row r="1282" spans="3:6" ht="12.75">
      <c r="C1282" t="s">
        <v>688</v>
      </c>
      <c r="E1282" t="s">
        <v>689</v>
      </c>
      <c r="F1282" t="s">
        <v>690</v>
      </c>
    </row>
    <row r="1283" spans="2:12" ht="12.75">
      <c r="B1283" t="s">
        <v>691</v>
      </c>
      <c r="C1283" t="s">
        <v>692</v>
      </c>
      <c r="D1283" t="s">
        <v>693</v>
      </c>
      <c r="E1283" t="s">
        <v>694</v>
      </c>
      <c r="F1283" t="s">
        <v>695</v>
      </c>
      <c r="G1283" t="s">
        <v>696</v>
      </c>
      <c r="H1283" t="s">
        <v>697</v>
      </c>
      <c r="I1283" t="s">
        <v>698</v>
      </c>
      <c r="J1283" t="s">
        <v>699</v>
      </c>
      <c r="K1283" t="s">
        <v>700</v>
      </c>
      <c r="L1283" t="s">
        <v>701</v>
      </c>
    </row>
    <row r="1284" spans="2:12" ht="12.75">
      <c r="B1284" t="s">
        <v>921</v>
      </c>
      <c r="C1284">
        <v>0</v>
      </c>
      <c r="D1284" t="s">
        <v>705</v>
      </c>
      <c r="E1284">
        <v>15</v>
      </c>
      <c r="F1284">
        <v>1</v>
      </c>
      <c r="G1284">
        <v>3</v>
      </c>
      <c r="H1284">
        <v>1</v>
      </c>
      <c r="I1284">
        <v>3</v>
      </c>
      <c r="J1284">
        <v>3</v>
      </c>
      <c r="K1284">
        <v>36</v>
      </c>
      <c r="L1284">
        <v>91</v>
      </c>
    </row>
    <row r="1285" spans="2:12" ht="12.75">
      <c r="B1285" t="s">
        <v>1145</v>
      </c>
      <c r="C1285">
        <v>0</v>
      </c>
      <c r="D1285" t="s">
        <v>721</v>
      </c>
      <c r="E1285">
        <v>0</v>
      </c>
      <c r="F1285">
        <v>2</v>
      </c>
      <c r="G1285">
        <v>3</v>
      </c>
      <c r="H1285">
        <v>2</v>
      </c>
      <c r="I1285">
        <v>1</v>
      </c>
      <c r="J1285">
        <v>2</v>
      </c>
      <c r="K1285">
        <v>5</v>
      </c>
      <c r="L1285">
        <v>43</v>
      </c>
    </row>
    <row r="1286" spans="2:12" ht="12.75">
      <c r="B1286" t="s">
        <v>1146</v>
      </c>
      <c r="C1286">
        <v>0</v>
      </c>
      <c r="D1286" t="s">
        <v>712</v>
      </c>
      <c r="E1286">
        <v>0</v>
      </c>
      <c r="F1286">
        <v>2</v>
      </c>
      <c r="G1286">
        <v>3</v>
      </c>
      <c r="H1286">
        <v>2</v>
      </c>
      <c r="I1286">
        <v>2</v>
      </c>
      <c r="J1286">
        <v>2</v>
      </c>
      <c r="K1286">
        <v>43</v>
      </c>
      <c r="L1286">
        <v>36</v>
      </c>
    </row>
    <row r="1287" spans="2:12" ht="12.75">
      <c r="B1287" t="s">
        <v>1258</v>
      </c>
      <c r="C1287">
        <v>0</v>
      </c>
      <c r="D1287" t="s">
        <v>705</v>
      </c>
      <c r="E1287">
        <v>0</v>
      </c>
      <c r="F1287">
        <v>3</v>
      </c>
      <c r="G1287">
        <v>4</v>
      </c>
      <c r="H1287">
        <v>3</v>
      </c>
      <c r="I1287">
        <v>3</v>
      </c>
      <c r="J1287">
        <v>3</v>
      </c>
      <c r="K1287">
        <v>41</v>
      </c>
      <c r="L1287">
        <v>62</v>
      </c>
    </row>
    <row r="1288" spans="2:12" ht="12.75">
      <c r="B1288" t="s">
        <v>779</v>
      </c>
      <c r="C1288">
        <v>1</v>
      </c>
      <c r="D1288" t="s">
        <v>703</v>
      </c>
      <c r="E1288">
        <v>0</v>
      </c>
      <c r="F1288">
        <v>5</v>
      </c>
      <c r="G1288">
        <v>4</v>
      </c>
      <c r="H1288">
        <v>5</v>
      </c>
      <c r="I1288">
        <v>1</v>
      </c>
      <c r="J1288">
        <v>5</v>
      </c>
      <c r="K1288">
        <v>14</v>
      </c>
      <c r="L1288">
        <v>48</v>
      </c>
    </row>
    <row r="1289" spans="2:12" ht="12.75">
      <c r="B1289" t="s">
        <v>949</v>
      </c>
      <c r="C1289">
        <v>1</v>
      </c>
      <c r="D1289" t="s">
        <v>705</v>
      </c>
      <c r="E1289">
        <v>7</v>
      </c>
      <c r="F1289">
        <v>2</v>
      </c>
      <c r="G1289">
        <v>4</v>
      </c>
      <c r="H1289">
        <v>2</v>
      </c>
      <c r="I1289">
        <v>4</v>
      </c>
      <c r="J1289">
        <v>4</v>
      </c>
      <c r="K1289">
        <v>42</v>
      </c>
      <c r="L1289">
        <v>67</v>
      </c>
    </row>
    <row r="1290" spans="2:12" ht="12.75">
      <c r="B1290" t="s">
        <v>805</v>
      </c>
      <c r="C1290">
        <v>1</v>
      </c>
      <c r="D1290" t="s">
        <v>731</v>
      </c>
      <c r="E1290">
        <v>6</v>
      </c>
      <c r="F1290">
        <v>3</v>
      </c>
      <c r="G1290">
        <v>4</v>
      </c>
      <c r="H1290">
        <v>3</v>
      </c>
      <c r="I1290">
        <v>3</v>
      </c>
      <c r="J1290">
        <v>3</v>
      </c>
      <c r="K1290">
        <v>22</v>
      </c>
      <c r="L1290">
        <v>63</v>
      </c>
    </row>
    <row r="1291" spans="2:12" ht="12.75">
      <c r="B1291" t="s">
        <v>1044</v>
      </c>
      <c r="C1291">
        <v>0</v>
      </c>
      <c r="D1291" t="s">
        <v>715</v>
      </c>
      <c r="E1291">
        <v>0</v>
      </c>
      <c r="F1291">
        <v>2</v>
      </c>
      <c r="G1291">
        <v>3</v>
      </c>
      <c r="H1291">
        <v>2</v>
      </c>
      <c r="I1291">
        <v>2</v>
      </c>
      <c r="J1291">
        <v>2</v>
      </c>
      <c r="K1291">
        <v>12</v>
      </c>
      <c r="L1291">
        <v>56</v>
      </c>
    </row>
    <row r="1292" spans="2:12" ht="12.75">
      <c r="B1292" t="s">
        <v>808</v>
      </c>
      <c r="C1292">
        <v>0</v>
      </c>
      <c r="D1292" t="s">
        <v>707</v>
      </c>
      <c r="E1292">
        <v>0</v>
      </c>
      <c r="F1292">
        <v>4</v>
      </c>
      <c r="G1292">
        <v>3</v>
      </c>
      <c r="H1292">
        <v>4</v>
      </c>
      <c r="I1292">
        <v>1</v>
      </c>
      <c r="J1292">
        <v>4</v>
      </c>
      <c r="K1292">
        <v>7</v>
      </c>
      <c r="L1292">
        <v>45</v>
      </c>
    </row>
    <row r="1293" spans="2:12" ht="12.75">
      <c r="B1293" t="s">
        <v>1011</v>
      </c>
      <c r="C1293">
        <v>0</v>
      </c>
      <c r="D1293" t="s">
        <v>721</v>
      </c>
      <c r="E1293">
        <v>0</v>
      </c>
      <c r="F1293">
        <v>3</v>
      </c>
      <c r="G1293">
        <v>3</v>
      </c>
      <c r="H1293">
        <v>3</v>
      </c>
      <c r="I1293">
        <v>1</v>
      </c>
      <c r="J1293">
        <v>3</v>
      </c>
      <c r="K1293">
        <v>6</v>
      </c>
      <c r="L1293">
        <v>33</v>
      </c>
    </row>
    <row r="1294" spans="2:12" ht="12.75">
      <c r="B1294" t="s">
        <v>888</v>
      </c>
      <c r="C1294">
        <v>0</v>
      </c>
      <c r="D1294" t="s">
        <v>712</v>
      </c>
      <c r="E1294">
        <v>0</v>
      </c>
      <c r="F1294">
        <v>2</v>
      </c>
      <c r="G1294">
        <v>4</v>
      </c>
      <c r="H1294">
        <v>2</v>
      </c>
      <c r="I1294">
        <v>3</v>
      </c>
      <c r="J1294">
        <v>2</v>
      </c>
      <c r="K1294">
        <v>17</v>
      </c>
      <c r="L1294">
        <v>46</v>
      </c>
    </row>
    <row r="1295" spans="2:12" ht="12.75">
      <c r="B1295" t="s">
        <v>1022</v>
      </c>
      <c r="C1295">
        <v>0</v>
      </c>
      <c r="D1295" t="s">
        <v>705</v>
      </c>
      <c r="E1295">
        <v>4</v>
      </c>
      <c r="F1295">
        <v>2</v>
      </c>
      <c r="G1295">
        <v>3</v>
      </c>
      <c r="H1295">
        <v>2</v>
      </c>
      <c r="I1295">
        <v>4</v>
      </c>
      <c r="J1295">
        <v>4</v>
      </c>
      <c r="K1295">
        <v>40</v>
      </c>
      <c r="L1295">
        <v>91</v>
      </c>
    </row>
    <row r="1296" spans="2:12" ht="12.75">
      <c r="B1296" t="s">
        <v>963</v>
      </c>
      <c r="C1296">
        <v>0</v>
      </c>
      <c r="D1296" t="s">
        <v>705</v>
      </c>
      <c r="E1296">
        <v>10</v>
      </c>
      <c r="F1296">
        <v>1</v>
      </c>
      <c r="G1296">
        <v>3</v>
      </c>
      <c r="H1296">
        <v>1</v>
      </c>
      <c r="I1296">
        <v>5</v>
      </c>
      <c r="J1296">
        <v>5</v>
      </c>
      <c r="K1296">
        <v>54</v>
      </c>
      <c r="L1296">
        <v>123</v>
      </c>
    </row>
    <row r="1297" spans="2:12" ht="12.75">
      <c r="B1297" t="s">
        <v>918</v>
      </c>
      <c r="C1297">
        <v>0</v>
      </c>
      <c r="D1297" t="s">
        <v>715</v>
      </c>
      <c r="E1297">
        <v>0</v>
      </c>
      <c r="F1297">
        <v>3</v>
      </c>
      <c r="G1297">
        <v>3</v>
      </c>
      <c r="H1297">
        <v>3</v>
      </c>
      <c r="I1297">
        <v>1</v>
      </c>
      <c r="J1297">
        <v>3</v>
      </c>
      <c r="K1297">
        <v>10</v>
      </c>
      <c r="L1297">
        <v>36</v>
      </c>
    </row>
    <row r="1298" spans="2:12" ht="12.75">
      <c r="B1298" t="s">
        <v>1032</v>
      </c>
      <c r="C1298">
        <v>0</v>
      </c>
      <c r="D1298" t="s">
        <v>705</v>
      </c>
      <c r="E1298">
        <v>12</v>
      </c>
      <c r="F1298">
        <v>0</v>
      </c>
      <c r="G1298">
        <v>2</v>
      </c>
      <c r="H1298">
        <v>0</v>
      </c>
      <c r="I1298">
        <v>4</v>
      </c>
      <c r="J1298">
        <v>4</v>
      </c>
      <c r="K1298">
        <v>48</v>
      </c>
      <c r="L1298">
        <v>66</v>
      </c>
    </row>
    <row r="1299" spans="2:12" ht="12.75">
      <c r="B1299" t="s">
        <v>765</v>
      </c>
      <c r="C1299">
        <v>1</v>
      </c>
      <c r="D1299" t="s">
        <v>715</v>
      </c>
      <c r="E1299">
        <v>0</v>
      </c>
      <c r="F1299">
        <v>2</v>
      </c>
      <c r="G1299">
        <v>3</v>
      </c>
      <c r="H1299">
        <v>2</v>
      </c>
      <c r="I1299">
        <v>1</v>
      </c>
      <c r="J1299">
        <v>2</v>
      </c>
      <c r="K1299">
        <v>3</v>
      </c>
      <c r="L1299">
        <v>58</v>
      </c>
    </row>
    <row r="1300" spans="2:12" ht="12.75">
      <c r="B1300" t="s">
        <v>1147</v>
      </c>
      <c r="C1300">
        <v>0</v>
      </c>
      <c r="D1300" t="s">
        <v>705</v>
      </c>
      <c r="E1300">
        <v>0</v>
      </c>
      <c r="F1300">
        <v>2</v>
      </c>
      <c r="G1300">
        <v>4</v>
      </c>
      <c r="H1300">
        <v>2</v>
      </c>
      <c r="I1300">
        <v>4</v>
      </c>
      <c r="J1300">
        <v>4</v>
      </c>
      <c r="K1300">
        <v>36</v>
      </c>
      <c r="L1300">
        <v>141</v>
      </c>
    </row>
    <row r="1301" spans="2:12" ht="12.75">
      <c r="B1301" t="s">
        <v>806</v>
      </c>
      <c r="C1301">
        <v>2</v>
      </c>
      <c r="D1301" t="s">
        <v>731</v>
      </c>
      <c r="E1301">
        <v>0</v>
      </c>
      <c r="F1301">
        <v>3</v>
      </c>
      <c r="G1301">
        <v>3</v>
      </c>
      <c r="H1301">
        <v>3</v>
      </c>
      <c r="I1301">
        <v>1</v>
      </c>
      <c r="J1301">
        <v>3</v>
      </c>
      <c r="K1301">
        <v>11</v>
      </c>
      <c r="L1301">
        <v>49</v>
      </c>
    </row>
    <row r="1302" ht="12.75">
      <c r="B1302" t="s">
        <v>1254</v>
      </c>
    </row>
    <row r="1303" spans="3:5" ht="12.75">
      <c r="C1303" t="s">
        <v>1231</v>
      </c>
      <c r="D1303" t="s">
        <v>1232</v>
      </c>
      <c r="E1303" t="s">
        <v>1233</v>
      </c>
    </row>
    <row r="1304" spans="2:16" ht="12.75">
      <c r="B1304" t="s">
        <v>691</v>
      </c>
      <c r="C1304" t="s">
        <v>1234</v>
      </c>
      <c r="D1304" t="s">
        <v>598</v>
      </c>
      <c r="E1304" t="s">
        <v>472</v>
      </c>
      <c r="F1304" t="s">
        <v>1235</v>
      </c>
      <c r="G1304" t="s">
        <v>1236</v>
      </c>
      <c r="H1304" t="s">
        <v>1237</v>
      </c>
      <c r="I1304" t="s">
        <v>1235</v>
      </c>
      <c r="J1304" t="s">
        <v>1236</v>
      </c>
      <c r="K1304" t="s">
        <v>1237</v>
      </c>
      <c r="L1304" t="s">
        <v>1235</v>
      </c>
      <c r="M1304" t="s">
        <v>1236</v>
      </c>
      <c r="N1304" t="s">
        <v>1237</v>
      </c>
      <c r="O1304" t="s">
        <v>1238</v>
      </c>
      <c r="P1304" t="s">
        <v>1239</v>
      </c>
    </row>
    <row r="1305" spans="2:16" ht="12.75">
      <c r="B1305" t="s">
        <v>1067</v>
      </c>
      <c r="C1305">
        <v>57</v>
      </c>
      <c r="D1305">
        <v>54</v>
      </c>
      <c r="E1305">
        <v>2172</v>
      </c>
      <c r="F1305">
        <v>436</v>
      </c>
      <c r="G1305">
        <v>962</v>
      </c>
      <c r="H1305">
        <v>0.453</v>
      </c>
      <c r="I1305">
        <v>84</v>
      </c>
      <c r="J1305">
        <v>221</v>
      </c>
      <c r="K1305">
        <v>0.38</v>
      </c>
      <c r="L1305">
        <v>212</v>
      </c>
      <c r="M1305">
        <v>295</v>
      </c>
      <c r="N1305">
        <v>0.719</v>
      </c>
      <c r="O1305">
        <v>1168</v>
      </c>
      <c r="P1305">
        <v>20.5</v>
      </c>
    </row>
    <row r="1306" spans="2:16" ht="12.75">
      <c r="B1306" t="s">
        <v>932</v>
      </c>
      <c r="C1306">
        <v>72</v>
      </c>
      <c r="D1306">
        <v>72</v>
      </c>
      <c r="E1306">
        <v>2513</v>
      </c>
      <c r="F1306">
        <v>337</v>
      </c>
      <c r="G1306">
        <v>728</v>
      </c>
      <c r="H1306">
        <v>0.463</v>
      </c>
      <c r="I1306">
        <v>28</v>
      </c>
      <c r="J1306">
        <v>90</v>
      </c>
      <c r="K1306">
        <v>0.311</v>
      </c>
      <c r="L1306">
        <v>262</v>
      </c>
      <c r="M1306">
        <v>309</v>
      </c>
      <c r="N1306">
        <v>0.848</v>
      </c>
      <c r="O1306">
        <v>964</v>
      </c>
      <c r="P1306">
        <v>13.4</v>
      </c>
    </row>
    <row r="1307" spans="2:16" ht="12.75">
      <c r="B1307" t="s">
        <v>835</v>
      </c>
      <c r="C1307">
        <v>65</v>
      </c>
      <c r="D1307">
        <v>51</v>
      </c>
      <c r="E1307">
        <v>2080</v>
      </c>
      <c r="F1307">
        <v>328</v>
      </c>
      <c r="G1307">
        <v>707</v>
      </c>
      <c r="H1307">
        <v>0.464</v>
      </c>
      <c r="I1307">
        <v>53</v>
      </c>
      <c r="J1307">
        <v>137</v>
      </c>
      <c r="K1307">
        <v>0.387</v>
      </c>
      <c r="L1307">
        <v>125</v>
      </c>
      <c r="M1307">
        <v>147</v>
      </c>
      <c r="N1307">
        <v>0.85</v>
      </c>
      <c r="O1307">
        <v>834</v>
      </c>
      <c r="P1307">
        <v>12.8</v>
      </c>
    </row>
    <row r="1308" spans="2:16" ht="12.75">
      <c r="B1308" t="s">
        <v>880</v>
      </c>
      <c r="C1308">
        <v>81</v>
      </c>
      <c r="D1308">
        <v>41</v>
      </c>
      <c r="E1308">
        <v>2517</v>
      </c>
      <c r="F1308">
        <v>381</v>
      </c>
      <c r="G1308">
        <v>799</v>
      </c>
      <c r="H1308">
        <v>0.477</v>
      </c>
      <c r="I1308">
        <v>39</v>
      </c>
      <c r="J1308">
        <v>120</v>
      </c>
      <c r="K1308">
        <v>0.325</v>
      </c>
      <c r="L1308">
        <v>214</v>
      </c>
      <c r="M1308">
        <v>260</v>
      </c>
      <c r="N1308">
        <v>0.823</v>
      </c>
      <c r="O1308">
        <v>1015</v>
      </c>
      <c r="P1308">
        <v>12.5</v>
      </c>
    </row>
    <row r="1309" spans="2:16" ht="12.75">
      <c r="B1309" t="s">
        <v>931</v>
      </c>
      <c r="C1309">
        <v>79</v>
      </c>
      <c r="D1309">
        <v>20</v>
      </c>
      <c r="E1309">
        <v>2096</v>
      </c>
      <c r="F1309">
        <v>348</v>
      </c>
      <c r="G1309">
        <v>753</v>
      </c>
      <c r="H1309">
        <v>0.462</v>
      </c>
      <c r="I1309">
        <v>113</v>
      </c>
      <c r="J1309">
        <v>289</v>
      </c>
      <c r="K1309">
        <v>0.391</v>
      </c>
      <c r="L1309">
        <v>162</v>
      </c>
      <c r="M1309">
        <v>208</v>
      </c>
      <c r="N1309">
        <v>0.779</v>
      </c>
      <c r="O1309">
        <v>971</v>
      </c>
      <c r="P1309">
        <v>12.3</v>
      </c>
    </row>
    <row r="1310" spans="2:16" ht="12.75">
      <c r="B1310" t="s">
        <v>790</v>
      </c>
      <c r="C1310">
        <v>82</v>
      </c>
      <c r="D1310">
        <v>79</v>
      </c>
      <c r="E1310">
        <v>2385</v>
      </c>
      <c r="F1310">
        <v>282</v>
      </c>
      <c r="G1310">
        <v>489</v>
      </c>
      <c r="H1310">
        <v>0.577</v>
      </c>
      <c r="I1310">
        <v>0</v>
      </c>
      <c r="J1310">
        <v>2</v>
      </c>
      <c r="K1310">
        <v>0</v>
      </c>
      <c r="L1310">
        <v>134</v>
      </c>
      <c r="M1310">
        <v>182</v>
      </c>
      <c r="N1310">
        <v>0.736</v>
      </c>
      <c r="O1310">
        <v>698</v>
      </c>
      <c r="P1310">
        <v>8.5</v>
      </c>
    </row>
    <row r="1311" spans="2:16" ht="12.75">
      <c r="B1311" t="s">
        <v>1047</v>
      </c>
      <c r="C1311">
        <v>74</v>
      </c>
      <c r="D1311">
        <v>0</v>
      </c>
      <c r="E1311">
        <v>876</v>
      </c>
      <c r="F1311">
        <v>132</v>
      </c>
      <c r="G1311">
        <v>335</v>
      </c>
      <c r="H1311">
        <v>0.394</v>
      </c>
      <c r="I1311">
        <v>42</v>
      </c>
      <c r="J1311">
        <v>122</v>
      </c>
      <c r="K1311">
        <v>0.344</v>
      </c>
      <c r="L1311">
        <v>48</v>
      </c>
      <c r="M1311">
        <v>52</v>
      </c>
      <c r="N1311">
        <v>0.923</v>
      </c>
      <c r="O1311">
        <v>354</v>
      </c>
      <c r="P1311">
        <v>4.8</v>
      </c>
    </row>
    <row r="1312" spans="2:16" ht="12.75">
      <c r="B1312" t="s">
        <v>1148</v>
      </c>
      <c r="C1312">
        <v>71</v>
      </c>
      <c r="D1312">
        <v>8</v>
      </c>
      <c r="E1312">
        <v>931</v>
      </c>
      <c r="F1312">
        <v>146</v>
      </c>
      <c r="G1312">
        <v>318</v>
      </c>
      <c r="H1312">
        <v>0.459</v>
      </c>
      <c r="I1312">
        <v>4</v>
      </c>
      <c r="J1312">
        <v>21</v>
      </c>
      <c r="K1312">
        <v>0.19</v>
      </c>
      <c r="L1312">
        <v>38</v>
      </c>
      <c r="M1312">
        <v>58</v>
      </c>
      <c r="N1312">
        <v>0.655</v>
      </c>
      <c r="O1312">
        <v>334</v>
      </c>
      <c r="P1312">
        <v>4.7</v>
      </c>
    </row>
    <row r="1313" spans="2:16" ht="12.75">
      <c r="B1313" t="s">
        <v>1069</v>
      </c>
      <c r="C1313">
        <v>69</v>
      </c>
      <c r="D1313">
        <v>52</v>
      </c>
      <c r="E1313">
        <v>1530</v>
      </c>
      <c r="F1313">
        <v>155</v>
      </c>
      <c r="G1313">
        <v>355</v>
      </c>
      <c r="H1313">
        <v>0.437</v>
      </c>
      <c r="I1313">
        <v>42</v>
      </c>
      <c r="J1313">
        <v>93</v>
      </c>
      <c r="K1313">
        <v>0.452</v>
      </c>
      <c r="L1313">
        <v>35</v>
      </c>
      <c r="M1313">
        <v>43</v>
      </c>
      <c r="N1313">
        <v>0.814</v>
      </c>
      <c r="O1313">
        <v>387</v>
      </c>
      <c r="P1313">
        <v>5.6</v>
      </c>
    </row>
    <row r="1314" spans="2:16" ht="12.75">
      <c r="B1314" t="s">
        <v>1028</v>
      </c>
      <c r="C1314">
        <v>64</v>
      </c>
      <c r="D1314">
        <v>0</v>
      </c>
      <c r="E1314">
        <v>776</v>
      </c>
      <c r="F1314">
        <v>92</v>
      </c>
      <c r="G1314">
        <v>212</v>
      </c>
      <c r="H1314">
        <v>0.434</v>
      </c>
      <c r="I1314">
        <v>0</v>
      </c>
      <c r="J1314">
        <v>2</v>
      </c>
      <c r="K1314">
        <v>0</v>
      </c>
      <c r="L1314">
        <v>71</v>
      </c>
      <c r="M1314">
        <v>105</v>
      </c>
      <c r="N1314">
        <v>0.676</v>
      </c>
      <c r="O1314">
        <v>255</v>
      </c>
      <c r="P1314">
        <v>4</v>
      </c>
    </row>
    <row r="1315" spans="2:16" ht="12.75">
      <c r="B1315" t="s">
        <v>1072</v>
      </c>
      <c r="C1315">
        <v>23</v>
      </c>
      <c r="D1315">
        <v>3</v>
      </c>
      <c r="E1315">
        <v>281</v>
      </c>
      <c r="F1315">
        <v>16</v>
      </c>
      <c r="G1315">
        <v>38</v>
      </c>
      <c r="H1315">
        <v>0.421</v>
      </c>
      <c r="I1315">
        <v>0</v>
      </c>
      <c r="J1315">
        <v>0</v>
      </c>
      <c r="K1315" t="s">
        <v>1255</v>
      </c>
      <c r="L1315">
        <v>0</v>
      </c>
      <c r="M1315">
        <v>5</v>
      </c>
      <c r="N1315">
        <v>0</v>
      </c>
      <c r="O1315">
        <v>32</v>
      </c>
      <c r="P1315">
        <v>1.4</v>
      </c>
    </row>
    <row r="1316" spans="2:16" ht="12.75">
      <c r="B1316" t="s">
        <v>836</v>
      </c>
      <c r="C1316">
        <v>25</v>
      </c>
      <c r="D1316">
        <v>0</v>
      </c>
      <c r="E1316">
        <v>206</v>
      </c>
      <c r="F1316">
        <v>23</v>
      </c>
      <c r="G1316">
        <v>53</v>
      </c>
      <c r="H1316">
        <v>0.434</v>
      </c>
      <c r="I1316">
        <v>1</v>
      </c>
      <c r="J1316">
        <v>6</v>
      </c>
      <c r="K1316">
        <v>0.167</v>
      </c>
      <c r="L1316">
        <v>34</v>
      </c>
      <c r="M1316">
        <v>51</v>
      </c>
      <c r="N1316">
        <v>0.667</v>
      </c>
      <c r="O1316">
        <v>81</v>
      </c>
      <c r="P1316">
        <v>3.2</v>
      </c>
    </row>
    <row r="1317" spans="2:16" ht="12.75">
      <c r="B1317" t="s">
        <v>1149</v>
      </c>
      <c r="C1317">
        <v>9</v>
      </c>
      <c r="D1317">
        <v>0</v>
      </c>
      <c r="E1317">
        <v>71</v>
      </c>
      <c r="F1317">
        <v>5</v>
      </c>
      <c r="G1317">
        <v>15</v>
      </c>
      <c r="H1317">
        <v>0.333</v>
      </c>
      <c r="I1317">
        <v>0</v>
      </c>
      <c r="J1317">
        <v>0</v>
      </c>
      <c r="K1317" t="s">
        <v>1255</v>
      </c>
      <c r="L1317">
        <v>2</v>
      </c>
      <c r="M1317">
        <v>5</v>
      </c>
      <c r="N1317">
        <v>0.4</v>
      </c>
      <c r="O1317">
        <v>12</v>
      </c>
      <c r="P1317">
        <v>1.3</v>
      </c>
    </row>
    <row r="1318" spans="2:16" ht="12.75">
      <c r="B1318" t="s">
        <v>756</v>
      </c>
      <c r="C1318">
        <v>6</v>
      </c>
      <c r="D1318">
        <v>0</v>
      </c>
      <c r="E1318">
        <v>51</v>
      </c>
      <c r="F1318">
        <v>3</v>
      </c>
      <c r="G1318">
        <v>14</v>
      </c>
      <c r="H1318">
        <v>0.214</v>
      </c>
      <c r="I1318">
        <v>0</v>
      </c>
      <c r="J1318">
        <v>0</v>
      </c>
      <c r="K1318" t="s">
        <v>1255</v>
      </c>
      <c r="L1318">
        <v>4</v>
      </c>
      <c r="M1318">
        <v>4</v>
      </c>
      <c r="N1318">
        <v>1</v>
      </c>
      <c r="O1318">
        <v>10</v>
      </c>
      <c r="P1318">
        <v>1.7</v>
      </c>
    </row>
    <row r="1319" spans="2:16" ht="12.75">
      <c r="B1319" t="s">
        <v>946</v>
      </c>
      <c r="C1319">
        <v>7</v>
      </c>
      <c r="D1319">
        <v>2</v>
      </c>
      <c r="E1319">
        <v>61</v>
      </c>
      <c r="F1319">
        <v>3</v>
      </c>
      <c r="G1319">
        <v>11</v>
      </c>
      <c r="H1319">
        <v>0.273</v>
      </c>
      <c r="I1319">
        <v>0</v>
      </c>
      <c r="J1319">
        <v>1</v>
      </c>
      <c r="K1319">
        <v>0</v>
      </c>
      <c r="L1319">
        <v>0</v>
      </c>
      <c r="M1319">
        <v>0</v>
      </c>
      <c r="N1319" t="s">
        <v>1255</v>
      </c>
      <c r="O1319">
        <v>6</v>
      </c>
      <c r="P1319">
        <v>0.9</v>
      </c>
    </row>
    <row r="1320" spans="2:16" ht="12.75">
      <c r="B1320" t="s">
        <v>771</v>
      </c>
      <c r="C1320">
        <v>18</v>
      </c>
      <c r="D1320">
        <v>1</v>
      </c>
      <c r="E1320">
        <v>161</v>
      </c>
      <c r="F1320">
        <v>6</v>
      </c>
      <c r="G1320">
        <v>21</v>
      </c>
      <c r="H1320">
        <v>0.286</v>
      </c>
      <c r="I1320">
        <v>0</v>
      </c>
      <c r="J1320">
        <v>0</v>
      </c>
      <c r="K1320" t="s">
        <v>1255</v>
      </c>
      <c r="L1320">
        <v>3</v>
      </c>
      <c r="M1320">
        <v>6</v>
      </c>
      <c r="N1320">
        <v>0.5</v>
      </c>
      <c r="O1320">
        <v>15</v>
      </c>
      <c r="P1320">
        <v>0.8</v>
      </c>
    </row>
    <row r="1321" spans="2:16" ht="12.75">
      <c r="B1321" t="s">
        <v>784</v>
      </c>
      <c r="C1321">
        <v>74</v>
      </c>
      <c r="D1321">
        <v>23</v>
      </c>
      <c r="E1321">
        <v>2292</v>
      </c>
      <c r="F1321">
        <v>453</v>
      </c>
      <c r="G1321">
        <v>984</v>
      </c>
      <c r="H1321">
        <v>0.46</v>
      </c>
      <c r="I1321">
        <v>156</v>
      </c>
      <c r="J1321">
        <v>389</v>
      </c>
      <c r="K1321">
        <v>0.401</v>
      </c>
      <c r="L1321">
        <v>380</v>
      </c>
      <c r="M1321">
        <v>442</v>
      </c>
      <c r="N1321">
        <v>0.86</v>
      </c>
      <c r="O1321">
        <v>1442</v>
      </c>
      <c r="P1321">
        <v>19.5</v>
      </c>
    </row>
    <row r="1322" spans="2:16" ht="12.75">
      <c r="B1322" t="s">
        <v>939</v>
      </c>
      <c r="C1322">
        <v>78</v>
      </c>
      <c r="D1322">
        <v>78</v>
      </c>
      <c r="E1322">
        <v>2651</v>
      </c>
      <c r="F1322">
        <v>585</v>
      </c>
      <c r="G1322">
        <v>1178</v>
      </c>
      <c r="H1322">
        <v>0.497</v>
      </c>
      <c r="I1322">
        <v>0</v>
      </c>
      <c r="J1322">
        <v>4</v>
      </c>
      <c r="K1322">
        <v>0</v>
      </c>
      <c r="L1322">
        <v>338</v>
      </c>
      <c r="M1322">
        <v>463</v>
      </c>
      <c r="N1322">
        <v>0.73</v>
      </c>
      <c r="O1322">
        <v>1508</v>
      </c>
      <c r="P1322">
        <v>19.3</v>
      </c>
    </row>
    <row r="1325" spans="3:5" ht="12.75">
      <c r="C1325" t="s">
        <v>1240</v>
      </c>
      <c r="E1325" t="s">
        <v>1241</v>
      </c>
    </row>
    <row r="1326" spans="2:17" ht="12.75">
      <c r="B1326" t="s">
        <v>691</v>
      </c>
      <c r="C1326" t="s">
        <v>700</v>
      </c>
      <c r="D1326" t="s">
        <v>701</v>
      </c>
      <c r="E1326" t="s">
        <v>1242</v>
      </c>
      <c r="F1326" t="s">
        <v>1243</v>
      </c>
      <c r="G1326" t="s">
        <v>1244</v>
      </c>
      <c r="H1326" t="s">
        <v>1245</v>
      </c>
      <c r="I1326" t="s">
        <v>1246</v>
      </c>
      <c r="J1326" t="s">
        <v>1247</v>
      </c>
      <c r="K1326" t="s">
        <v>1248</v>
      </c>
      <c r="L1326" t="s">
        <v>1249</v>
      </c>
      <c r="M1326" t="s">
        <v>1250</v>
      </c>
      <c r="N1326" t="s">
        <v>1244</v>
      </c>
      <c r="O1326" t="s">
        <v>1251</v>
      </c>
      <c r="P1326" t="s">
        <v>1252</v>
      </c>
      <c r="Q1326" t="s">
        <v>1253</v>
      </c>
    </row>
    <row r="1327" spans="2:17" ht="12.75">
      <c r="B1327" t="s">
        <v>1067</v>
      </c>
      <c r="C1327">
        <v>101</v>
      </c>
      <c r="D1327">
        <v>227</v>
      </c>
      <c r="E1327">
        <v>328</v>
      </c>
      <c r="F1327">
        <v>199</v>
      </c>
      <c r="G1327">
        <v>159</v>
      </c>
      <c r="H1327">
        <v>133</v>
      </c>
      <c r="I1327">
        <v>148</v>
      </c>
      <c r="J1327">
        <v>38</v>
      </c>
      <c r="K1327">
        <v>0</v>
      </c>
      <c r="L1327">
        <v>1</v>
      </c>
      <c r="M1327">
        <v>20</v>
      </c>
      <c r="N1327">
        <v>17</v>
      </c>
      <c r="O1327">
        <v>0</v>
      </c>
      <c r="P1327" s="60">
        <v>39606</v>
      </c>
      <c r="Q1327">
        <v>260</v>
      </c>
    </row>
    <row r="1328" spans="2:17" ht="12.75">
      <c r="B1328" t="s">
        <v>932</v>
      </c>
      <c r="C1328">
        <v>167</v>
      </c>
      <c r="D1328">
        <v>514</v>
      </c>
      <c r="E1328">
        <v>681</v>
      </c>
      <c r="F1328">
        <v>264</v>
      </c>
      <c r="G1328">
        <v>247</v>
      </c>
      <c r="H1328">
        <v>69</v>
      </c>
      <c r="I1328">
        <v>164</v>
      </c>
      <c r="J1328">
        <v>74</v>
      </c>
      <c r="K1328">
        <v>0</v>
      </c>
      <c r="L1328">
        <v>0</v>
      </c>
      <c r="M1328">
        <v>0</v>
      </c>
      <c r="N1328">
        <v>1</v>
      </c>
      <c r="O1328">
        <v>34</v>
      </c>
      <c r="P1328" s="61">
        <v>36708</v>
      </c>
      <c r="Q1328">
        <v>261</v>
      </c>
    </row>
    <row r="1329" spans="2:17" ht="12.75">
      <c r="B1329" t="s">
        <v>835</v>
      </c>
      <c r="C1329">
        <v>34</v>
      </c>
      <c r="D1329">
        <v>183</v>
      </c>
      <c r="E1329">
        <v>217</v>
      </c>
      <c r="F1329">
        <v>282</v>
      </c>
      <c r="G1329">
        <v>138</v>
      </c>
      <c r="H1329">
        <v>56</v>
      </c>
      <c r="I1329">
        <v>148</v>
      </c>
      <c r="J1329">
        <v>10</v>
      </c>
      <c r="K1329">
        <v>31</v>
      </c>
      <c r="L1329">
        <v>1</v>
      </c>
      <c r="M1329">
        <v>0</v>
      </c>
      <c r="N1329">
        <v>0</v>
      </c>
      <c r="O1329">
        <v>0</v>
      </c>
      <c r="P1329" s="60">
        <v>39602</v>
      </c>
      <c r="Q1329">
        <v>205</v>
      </c>
    </row>
    <row r="1330" spans="2:17" ht="12.75">
      <c r="B1330" t="s">
        <v>880</v>
      </c>
      <c r="C1330">
        <v>76</v>
      </c>
      <c r="D1330">
        <v>273</v>
      </c>
      <c r="E1330">
        <v>349</v>
      </c>
      <c r="F1330">
        <v>208</v>
      </c>
      <c r="G1330">
        <v>171</v>
      </c>
      <c r="H1330">
        <v>93</v>
      </c>
      <c r="I1330">
        <v>170</v>
      </c>
      <c r="J1330">
        <v>31</v>
      </c>
      <c r="K1330">
        <v>6</v>
      </c>
      <c r="L1330">
        <v>6</v>
      </c>
      <c r="M1330">
        <v>10</v>
      </c>
      <c r="N1330">
        <v>9</v>
      </c>
      <c r="O1330">
        <v>0</v>
      </c>
      <c r="P1330" s="60">
        <v>39605</v>
      </c>
      <c r="Q1330">
        <v>207</v>
      </c>
    </row>
    <row r="1331" spans="2:17" ht="12.75">
      <c r="B1331" t="s">
        <v>931</v>
      </c>
      <c r="C1331">
        <v>52</v>
      </c>
      <c r="D1331">
        <v>212</v>
      </c>
      <c r="E1331">
        <v>264</v>
      </c>
      <c r="F1331">
        <v>128</v>
      </c>
      <c r="G1331">
        <v>232</v>
      </c>
      <c r="H1331">
        <v>96</v>
      </c>
      <c r="I1331">
        <v>128</v>
      </c>
      <c r="J1331">
        <v>50</v>
      </c>
      <c r="K1331">
        <v>0</v>
      </c>
      <c r="L1331">
        <v>3</v>
      </c>
      <c r="M1331">
        <v>23</v>
      </c>
      <c r="N1331">
        <v>1</v>
      </c>
      <c r="O1331">
        <v>0</v>
      </c>
      <c r="P1331" s="60">
        <v>39606</v>
      </c>
      <c r="Q1331">
        <v>195</v>
      </c>
    </row>
    <row r="1332" spans="2:17" ht="12.75">
      <c r="B1332" t="s">
        <v>790</v>
      </c>
      <c r="C1332">
        <v>160</v>
      </c>
      <c r="D1332">
        <v>334</v>
      </c>
      <c r="E1332">
        <v>494</v>
      </c>
      <c r="F1332">
        <v>84</v>
      </c>
      <c r="G1332">
        <v>310</v>
      </c>
      <c r="H1332">
        <v>35</v>
      </c>
      <c r="I1332">
        <v>110</v>
      </c>
      <c r="J1332">
        <v>46</v>
      </c>
      <c r="K1332">
        <v>0</v>
      </c>
      <c r="L1332">
        <v>0</v>
      </c>
      <c r="M1332">
        <v>0</v>
      </c>
      <c r="N1332">
        <v>24</v>
      </c>
      <c r="O1332">
        <v>5</v>
      </c>
      <c r="P1332" s="61">
        <v>36708</v>
      </c>
      <c r="Q1332">
        <v>223</v>
      </c>
    </row>
    <row r="1333" spans="2:17" ht="12.75">
      <c r="B1333" t="s">
        <v>1047</v>
      </c>
      <c r="C1333">
        <v>17</v>
      </c>
      <c r="D1333">
        <v>66</v>
      </c>
      <c r="E1333">
        <v>83</v>
      </c>
      <c r="F1333">
        <v>53</v>
      </c>
      <c r="G1333">
        <v>80</v>
      </c>
      <c r="H1333">
        <v>30</v>
      </c>
      <c r="I1333">
        <v>59</v>
      </c>
      <c r="J1333">
        <v>12</v>
      </c>
      <c r="K1333">
        <v>1</v>
      </c>
      <c r="L1333">
        <v>11</v>
      </c>
      <c r="M1333">
        <v>0</v>
      </c>
      <c r="N1333">
        <v>0</v>
      </c>
      <c r="O1333">
        <v>0</v>
      </c>
      <c r="P1333" s="60">
        <v>39602</v>
      </c>
      <c r="Q1333">
        <v>175</v>
      </c>
    </row>
    <row r="1334" spans="2:17" ht="12.75">
      <c r="B1334" t="s">
        <v>1148</v>
      </c>
      <c r="C1334">
        <v>68</v>
      </c>
      <c r="D1334">
        <v>162</v>
      </c>
      <c r="E1334">
        <v>230</v>
      </c>
      <c r="F1334">
        <v>44</v>
      </c>
      <c r="G1334">
        <v>128</v>
      </c>
      <c r="H1334">
        <v>14</v>
      </c>
      <c r="I1334">
        <v>56</v>
      </c>
      <c r="J1334">
        <v>40</v>
      </c>
      <c r="K1334">
        <v>0</v>
      </c>
      <c r="L1334">
        <v>0</v>
      </c>
      <c r="M1334">
        <v>0</v>
      </c>
      <c r="N1334">
        <v>1</v>
      </c>
      <c r="O1334">
        <v>12</v>
      </c>
      <c r="P1334" s="61">
        <v>36708</v>
      </c>
      <c r="Q1334">
        <v>230</v>
      </c>
    </row>
    <row r="1335" spans="2:17" ht="12.75">
      <c r="B1335" t="s">
        <v>1069</v>
      </c>
      <c r="C1335">
        <v>22</v>
      </c>
      <c r="D1335">
        <v>115</v>
      </c>
      <c r="E1335">
        <v>137</v>
      </c>
      <c r="F1335">
        <v>262</v>
      </c>
      <c r="G1335">
        <v>115</v>
      </c>
      <c r="H1335">
        <v>52</v>
      </c>
      <c r="I1335">
        <v>84</v>
      </c>
      <c r="J1335">
        <v>9</v>
      </c>
      <c r="K1335">
        <v>22</v>
      </c>
      <c r="L1335">
        <v>0</v>
      </c>
      <c r="M1335">
        <v>0</v>
      </c>
      <c r="N1335">
        <v>0</v>
      </c>
      <c r="O1335">
        <v>0</v>
      </c>
      <c r="P1335" s="60">
        <v>39602</v>
      </c>
      <c r="Q1335">
        <v>190</v>
      </c>
    </row>
    <row r="1336" spans="2:17" ht="12.75">
      <c r="B1336" t="s">
        <v>1028</v>
      </c>
      <c r="C1336">
        <v>68</v>
      </c>
      <c r="D1336">
        <v>137</v>
      </c>
      <c r="E1336">
        <v>205</v>
      </c>
      <c r="F1336">
        <v>19</v>
      </c>
      <c r="G1336">
        <v>110</v>
      </c>
      <c r="H1336">
        <v>22</v>
      </c>
      <c r="I1336">
        <v>35</v>
      </c>
      <c r="J1336">
        <v>21</v>
      </c>
      <c r="K1336">
        <v>0</v>
      </c>
      <c r="L1336">
        <v>0</v>
      </c>
      <c r="M1336">
        <v>0</v>
      </c>
      <c r="N1336">
        <v>8</v>
      </c>
      <c r="O1336">
        <v>4</v>
      </c>
      <c r="P1336" s="60">
        <v>39608</v>
      </c>
      <c r="Q1336">
        <v>250</v>
      </c>
    </row>
    <row r="1337" spans="2:17" ht="12.75">
      <c r="B1337" t="s">
        <v>1072</v>
      </c>
      <c r="C1337">
        <v>18</v>
      </c>
      <c r="D1337">
        <v>43</v>
      </c>
      <c r="E1337">
        <v>61</v>
      </c>
      <c r="F1337">
        <v>13</v>
      </c>
      <c r="G1337">
        <v>38</v>
      </c>
      <c r="H1337">
        <v>6</v>
      </c>
      <c r="I1337">
        <v>21</v>
      </c>
      <c r="J1337">
        <v>1</v>
      </c>
      <c r="K1337">
        <v>0</v>
      </c>
      <c r="L1337">
        <v>0</v>
      </c>
      <c r="M1337">
        <v>1</v>
      </c>
      <c r="N1337">
        <v>10</v>
      </c>
      <c r="O1337">
        <v>1</v>
      </c>
      <c r="P1337" s="60">
        <v>39606</v>
      </c>
      <c r="Q1337">
        <v>245</v>
      </c>
    </row>
    <row r="1338" spans="2:17" ht="12.75">
      <c r="B1338" t="s">
        <v>836</v>
      </c>
      <c r="C1338">
        <v>7</v>
      </c>
      <c r="D1338">
        <v>28</v>
      </c>
      <c r="E1338">
        <v>35</v>
      </c>
      <c r="F1338">
        <v>12</v>
      </c>
      <c r="G1338">
        <v>28</v>
      </c>
      <c r="H1338">
        <v>8</v>
      </c>
      <c r="I1338">
        <v>10</v>
      </c>
      <c r="J1338">
        <v>6</v>
      </c>
      <c r="K1338">
        <v>0</v>
      </c>
      <c r="L1338">
        <v>2</v>
      </c>
      <c r="M1338">
        <v>6</v>
      </c>
      <c r="N1338">
        <v>0</v>
      </c>
      <c r="O1338">
        <v>0</v>
      </c>
      <c r="P1338" s="60">
        <v>39605</v>
      </c>
      <c r="Q1338">
        <v>210</v>
      </c>
    </row>
    <row r="1339" spans="2:17" ht="12.75">
      <c r="B1339" t="s">
        <v>1149</v>
      </c>
      <c r="C1339">
        <v>5</v>
      </c>
      <c r="D1339">
        <v>7</v>
      </c>
      <c r="E1339">
        <v>12</v>
      </c>
      <c r="F1339">
        <v>0</v>
      </c>
      <c r="G1339">
        <v>8</v>
      </c>
      <c r="H1339">
        <v>2</v>
      </c>
      <c r="I1339">
        <v>7</v>
      </c>
      <c r="J1339">
        <v>2</v>
      </c>
      <c r="K1339">
        <v>0</v>
      </c>
      <c r="L1339">
        <v>0</v>
      </c>
      <c r="M1339">
        <v>0</v>
      </c>
      <c r="N1339">
        <v>6</v>
      </c>
      <c r="O1339">
        <v>2</v>
      </c>
      <c r="P1339" s="60">
        <v>39610</v>
      </c>
      <c r="Q1339">
        <v>258</v>
      </c>
    </row>
    <row r="1340" spans="2:17" ht="12.75">
      <c r="B1340" t="s">
        <v>756</v>
      </c>
      <c r="C1340">
        <v>6</v>
      </c>
      <c r="D1340">
        <v>4</v>
      </c>
      <c r="E1340">
        <v>10</v>
      </c>
      <c r="F1340">
        <v>4</v>
      </c>
      <c r="G1340">
        <v>9</v>
      </c>
      <c r="H1340">
        <v>1</v>
      </c>
      <c r="I1340">
        <v>1</v>
      </c>
      <c r="J1340">
        <v>0</v>
      </c>
      <c r="K1340">
        <v>0</v>
      </c>
      <c r="L1340">
        <v>0</v>
      </c>
      <c r="M1340">
        <v>1</v>
      </c>
      <c r="N1340">
        <v>6</v>
      </c>
      <c r="O1340">
        <v>2</v>
      </c>
      <c r="P1340" s="60">
        <v>39608</v>
      </c>
      <c r="Q1340">
        <v>245</v>
      </c>
    </row>
    <row r="1341" spans="2:17" ht="12.75">
      <c r="B1341" t="s">
        <v>946</v>
      </c>
      <c r="C1341">
        <v>0</v>
      </c>
      <c r="D1341">
        <v>6</v>
      </c>
      <c r="E1341">
        <v>6</v>
      </c>
      <c r="F1341">
        <v>3</v>
      </c>
      <c r="G1341">
        <v>9</v>
      </c>
      <c r="H1341">
        <v>3</v>
      </c>
      <c r="I1341">
        <v>7</v>
      </c>
      <c r="J1341">
        <v>1</v>
      </c>
      <c r="K1341">
        <v>0</v>
      </c>
      <c r="L1341">
        <v>9</v>
      </c>
      <c r="M1341">
        <v>0</v>
      </c>
      <c r="N1341">
        <v>0</v>
      </c>
      <c r="O1341">
        <v>0</v>
      </c>
      <c r="P1341" s="60">
        <v>39603</v>
      </c>
      <c r="Q1341">
        <v>208</v>
      </c>
    </row>
    <row r="1342" spans="2:17" ht="12.75">
      <c r="B1342" t="s">
        <v>771</v>
      </c>
      <c r="C1342">
        <v>8</v>
      </c>
      <c r="D1342">
        <v>30</v>
      </c>
      <c r="E1342">
        <v>38</v>
      </c>
      <c r="F1342">
        <v>4</v>
      </c>
      <c r="G1342">
        <v>31</v>
      </c>
      <c r="H1342">
        <v>3</v>
      </c>
      <c r="I1342">
        <v>4</v>
      </c>
      <c r="J1342">
        <v>3</v>
      </c>
      <c r="K1342">
        <v>0</v>
      </c>
      <c r="L1342">
        <v>0</v>
      </c>
      <c r="M1342">
        <v>0</v>
      </c>
      <c r="N1342">
        <v>1</v>
      </c>
      <c r="O1342">
        <v>8</v>
      </c>
      <c r="P1342" s="60">
        <v>39610</v>
      </c>
      <c r="Q1342">
        <v>255</v>
      </c>
    </row>
    <row r="1343" spans="2:17" ht="12.75">
      <c r="B1343" t="s">
        <v>784</v>
      </c>
      <c r="C1343">
        <v>63</v>
      </c>
      <c r="D1343">
        <v>291</v>
      </c>
      <c r="E1343">
        <v>354</v>
      </c>
      <c r="F1343">
        <v>332</v>
      </c>
      <c r="G1343">
        <v>173</v>
      </c>
      <c r="H1343">
        <v>109</v>
      </c>
      <c r="I1343">
        <v>200</v>
      </c>
      <c r="J1343">
        <v>33</v>
      </c>
      <c r="K1343">
        <v>4</v>
      </c>
      <c r="L1343">
        <v>27</v>
      </c>
      <c r="M1343">
        <v>0</v>
      </c>
      <c r="N1343">
        <v>0</v>
      </c>
      <c r="O1343">
        <v>0</v>
      </c>
      <c r="P1343" s="60">
        <v>39605</v>
      </c>
      <c r="Q1343">
        <v>205</v>
      </c>
    </row>
    <row r="1344" spans="2:17" ht="12.75">
      <c r="B1344" t="s">
        <v>939</v>
      </c>
      <c r="C1344">
        <v>237</v>
      </c>
      <c r="D1344">
        <v>644</v>
      </c>
      <c r="E1344">
        <v>881</v>
      </c>
      <c r="F1344">
        <v>218</v>
      </c>
      <c r="G1344">
        <v>185</v>
      </c>
      <c r="H1344">
        <v>56</v>
      </c>
      <c r="I1344">
        <v>178</v>
      </c>
      <c r="J1344">
        <v>152</v>
      </c>
      <c r="K1344">
        <v>0</v>
      </c>
      <c r="L1344">
        <v>0</v>
      </c>
      <c r="M1344">
        <v>0</v>
      </c>
      <c r="N1344">
        <v>22</v>
      </c>
      <c r="O1344">
        <v>12</v>
      </c>
      <c r="P1344" s="60">
        <v>39610</v>
      </c>
      <c r="Q1344">
        <v>260</v>
      </c>
    </row>
    <row r="1347" spans="3:6" ht="12.75">
      <c r="C1347" t="s">
        <v>688</v>
      </c>
      <c r="E1347" t="s">
        <v>689</v>
      </c>
      <c r="F1347" t="s">
        <v>690</v>
      </c>
    </row>
    <row r="1348" spans="2:12" ht="12.75">
      <c r="B1348" t="s">
        <v>691</v>
      </c>
      <c r="C1348" t="s">
        <v>692</v>
      </c>
      <c r="D1348" t="s">
        <v>693</v>
      </c>
      <c r="E1348" t="s">
        <v>694</v>
      </c>
      <c r="F1348" t="s">
        <v>695</v>
      </c>
      <c r="G1348" t="s">
        <v>696</v>
      </c>
      <c r="H1348" t="s">
        <v>697</v>
      </c>
      <c r="I1348" t="s">
        <v>698</v>
      </c>
      <c r="J1348" t="s">
        <v>699</v>
      </c>
      <c r="K1348" t="s">
        <v>700</v>
      </c>
      <c r="L1348" t="s">
        <v>701</v>
      </c>
    </row>
    <row r="1349" spans="2:12" ht="12.75">
      <c r="B1349" t="s">
        <v>1067</v>
      </c>
      <c r="C1349">
        <v>1</v>
      </c>
      <c r="D1349" t="s">
        <v>703</v>
      </c>
      <c r="E1349">
        <v>0</v>
      </c>
      <c r="F1349">
        <v>5</v>
      </c>
      <c r="G1349">
        <v>6</v>
      </c>
      <c r="H1349">
        <v>5</v>
      </c>
      <c r="I1349">
        <v>3</v>
      </c>
      <c r="J1349">
        <v>5</v>
      </c>
      <c r="K1349">
        <v>23</v>
      </c>
      <c r="L1349">
        <v>50</v>
      </c>
    </row>
    <row r="1350" spans="2:12" ht="12.75">
      <c r="B1350" t="s">
        <v>932</v>
      </c>
      <c r="C1350">
        <v>0</v>
      </c>
      <c r="D1350" t="s">
        <v>731</v>
      </c>
      <c r="E1350">
        <v>6</v>
      </c>
      <c r="F1350">
        <v>2</v>
      </c>
      <c r="G1350">
        <v>4</v>
      </c>
      <c r="H1350">
        <v>2</v>
      </c>
      <c r="I1350">
        <v>5</v>
      </c>
      <c r="J1350">
        <v>5</v>
      </c>
      <c r="K1350">
        <v>33</v>
      </c>
      <c r="L1350">
        <v>100</v>
      </c>
    </row>
    <row r="1351" spans="2:12" ht="12.75">
      <c r="B1351" t="s">
        <v>835</v>
      </c>
      <c r="C1351">
        <v>0</v>
      </c>
      <c r="D1351" t="s">
        <v>715</v>
      </c>
      <c r="E1351">
        <v>0</v>
      </c>
      <c r="F1351">
        <v>4</v>
      </c>
      <c r="G1351">
        <v>3</v>
      </c>
      <c r="H1351">
        <v>4</v>
      </c>
      <c r="I1351">
        <v>0</v>
      </c>
      <c r="J1351">
        <v>4</v>
      </c>
      <c r="K1351">
        <v>8</v>
      </c>
      <c r="L1351">
        <v>42</v>
      </c>
    </row>
    <row r="1352" spans="2:12" ht="12.75">
      <c r="B1352" t="s">
        <v>880</v>
      </c>
      <c r="C1352">
        <v>0</v>
      </c>
      <c r="D1352" t="s">
        <v>703</v>
      </c>
      <c r="E1352">
        <v>0</v>
      </c>
      <c r="F1352">
        <v>3</v>
      </c>
      <c r="G1352">
        <v>4</v>
      </c>
      <c r="H1352">
        <v>3</v>
      </c>
      <c r="I1352">
        <v>2</v>
      </c>
      <c r="J1352">
        <v>3</v>
      </c>
      <c r="K1352">
        <v>15</v>
      </c>
      <c r="L1352">
        <v>52</v>
      </c>
    </row>
    <row r="1353" spans="2:12" ht="12.75">
      <c r="B1353" t="s">
        <v>931</v>
      </c>
      <c r="C1353">
        <v>0</v>
      </c>
      <c r="D1353" t="s">
        <v>703</v>
      </c>
      <c r="E1353">
        <v>0</v>
      </c>
      <c r="F1353">
        <v>2</v>
      </c>
      <c r="G1353">
        <v>3</v>
      </c>
      <c r="H1353">
        <v>2</v>
      </c>
      <c r="I1353">
        <v>2</v>
      </c>
      <c r="J1353">
        <v>2</v>
      </c>
      <c r="K1353">
        <v>12</v>
      </c>
      <c r="L1353">
        <v>49</v>
      </c>
    </row>
    <row r="1354" spans="2:12" ht="12.75">
      <c r="B1354" t="s">
        <v>790</v>
      </c>
      <c r="C1354">
        <v>0</v>
      </c>
      <c r="D1354" t="s">
        <v>712</v>
      </c>
      <c r="E1354">
        <v>4</v>
      </c>
      <c r="F1354">
        <v>2</v>
      </c>
      <c r="G1354">
        <v>3</v>
      </c>
      <c r="H1354">
        <v>2</v>
      </c>
      <c r="I1354">
        <v>4</v>
      </c>
      <c r="J1354">
        <v>4</v>
      </c>
      <c r="K1354">
        <v>34</v>
      </c>
      <c r="L1354">
        <v>68</v>
      </c>
    </row>
    <row r="1355" spans="2:12" ht="12.75">
      <c r="B1355" t="s">
        <v>1047</v>
      </c>
      <c r="C1355">
        <v>0</v>
      </c>
      <c r="D1355" t="s">
        <v>715</v>
      </c>
      <c r="E1355">
        <v>0</v>
      </c>
      <c r="F1355">
        <v>4</v>
      </c>
      <c r="G1355">
        <v>3</v>
      </c>
      <c r="H1355">
        <v>4</v>
      </c>
      <c r="I1355">
        <v>1</v>
      </c>
      <c r="J1355">
        <v>4</v>
      </c>
      <c r="K1355">
        <v>10</v>
      </c>
      <c r="L1355">
        <v>36</v>
      </c>
    </row>
    <row r="1356" spans="2:12" ht="12.75">
      <c r="B1356" t="s">
        <v>1148</v>
      </c>
      <c r="C1356">
        <v>0</v>
      </c>
      <c r="D1356" t="s">
        <v>705</v>
      </c>
      <c r="E1356">
        <v>8</v>
      </c>
      <c r="F1356">
        <v>1</v>
      </c>
      <c r="G1356">
        <v>3</v>
      </c>
      <c r="H1356">
        <v>1</v>
      </c>
      <c r="I1356">
        <v>4</v>
      </c>
      <c r="J1356">
        <v>4</v>
      </c>
      <c r="K1356">
        <v>37</v>
      </c>
      <c r="L1356">
        <v>84</v>
      </c>
    </row>
    <row r="1357" spans="2:12" ht="12.75">
      <c r="B1357" t="s">
        <v>1069</v>
      </c>
      <c r="C1357">
        <v>0</v>
      </c>
      <c r="D1357" t="s">
        <v>715</v>
      </c>
      <c r="E1357">
        <v>0</v>
      </c>
      <c r="F1357">
        <v>4</v>
      </c>
      <c r="G1357">
        <v>3</v>
      </c>
      <c r="H1357">
        <v>4</v>
      </c>
      <c r="I1357">
        <v>1</v>
      </c>
      <c r="J1357">
        <v>4</v>
      </c>
      <c r="K1357">
        <v>7</v>
      </c>
      <c r="L1357">
        <v>36</v>
      </c>
    </row>
    <row r="1358" spans="2:12" ht="12.75">
      <c r="B1358" t="s">
        <v>1028</v>
      </c>
      <c r="C1358">
        <v>0</v>
      </c>
      <c r="D1358" t="s">
        <v>705</v>
      </c>
      <c r="E1358">
        <v>5</v>
      </c>
      <c r="F1358">
        <v>2</v>
      </c>
      <c r="G1358">
        <v>4</v>
      </c>
      <c r="H1358">
        <v>2</v>
      </c>
      <c r="I1358">
        <v>4</v>
      </c>
      <c r="J1358">
        <v>4</v>
      </c>
      <c r="K1358">
        <v>44</v>
      </c>
      <c r="L1358">
        <v>85</v>
      </c>
    </row>
    <row r="1359" spans="2:12" ht="12.75">
      <c r="B1359" t="s">
        <v>1072</v>
      </c>
      <c r="C1359">
        <v>0</v>
      </c>
      <c r="D1359" t="s">
        <v>705</v>
      </c>
      <c r="E1359">
        <v>1</v>
      </c>
      <c r="F1359">
        <v>2</v>
      </c>
      <c r="G1359">
        <v>4</v>
      </c>
      <c r="H1359">
        <v>2</v>
      </c>
      <c r="I1359">
        <v>4</v>
      </c>
      <c r="J1359">
        <v>4</v>
      </c>
      <c r="K1359">
        <v>32</v>
      </c>
      <c r="L1359">
        <v>74</v>
      </c>
    </row>
    <row r="1360" spans="2:12" ht="12.75">
      <c r="B1360" t="s">
        <v>836</v>
      </c>
      <c r="C1360">
        <v>0</v>
      </c>
      <c r="D1360" t="s">
        <v>731</v>
      </c>
      <c r="E1360">
        <v>0</v>
      </c>
      <c r="F1360">
        <v>4</v>
      </c>
      <c r="G1360">
        <v>4</v>
      </c>
      <c r="H1360">
        <v>4</v>
      </c>
      <c r="I1360">
        <v>2</v>
      </c>
      <c r="J1360">
        <v>4</v>
      </c>
      <c r="K1360">
        <v>17</v>
      </c>
      <c r="L1360">
        <v>66</v>
      </c>
    </row>
    <row r="1361" spans="2:12" ht="12.75">
      <c r="B1361" t="s">
        <v>1149</v>
      </c>
      <c r="C1361">
        <v>0</v>
      </c>
      <c r="D1361" t="s">
        <v>705</v>
      </c>
      <c r="E1361">
        <v>6</v>
      </c>
      <c r="F1361">
        <v>1</v>
      </c>
      <c r="G1361">
        <v>3</v>
      </c>
      <c r="H1361">
        <v>1</v>
      </c>
      <c r="I1361">
        <v>3</v>
      </c>
      <c r="J1361">
        <v>3</v>
      </c>
      <c r="K1361">
        <v>35</v>
      </c>
      <c r="L1361">
        <v>48</v>
      </c>
    </row>
    <row r="1362" spans="2:12" ht="12.75">
      <c r="B1362" t="s">
        <v>756</v>
      </c>
      <c r="C1362">
        <v>0</v>
      </c>
      <c r="D1362" t="s">
        <v>712</v>
      </c>
      <c r="E1362">
        <v>0</v>
      </c>
      <c r="F1362">
        <v>2</v>
      </c>
      <c r="G1362">
        <v>4</v>
      </c>
      <c r="H1362">
        <v>2</v>
      </c>
      <c r="I1362">
        <v>4</v>
      </c>
      <c r="J1362">
        <v>4</v>
      </c>
      <c r="K1362">
        <v>59</v>
      </c>
      <c r="L1362">
        <v>38</v>
      </c>
    </row>
    <row r="1363" spans="2:12" ht="12.75">
      <c r="B1363" t="s">
        <v>946</v>
      </c>
      <c r="C1363">
        <v>0</v>
      </c>
      <c r="D1363" t="s">
        <v>721</v>
      </c>
      <c r="E1363">
        <v>0</v>
      </c>
      <c r="F1363">
        <v>4</v>
      </c>
      <c r="G1363">
        <v>3</v>
      </c>
      <c r="H1363">
        <v>4</v>
      </c>
      <c r="I1363">
        <v>1</v>
      </c>
      <c r="J1363">
        <v>4</v>
      </c>
      <c r="K1363">
        <v>1</v>
      </c>
      <c r="L1363">
        <v>47</v>
      </c>
    </row>
    <row r="1364" spans="2:12" ht="12.75">
      <c r="B1364" t="s">
        <v>771</v>
      </c>
      <c r="C1364">
        <v>0</v>
      </c>
      <c r="D1364" t="s">
        <v>705</v>
      </c>
      <c r="E1364">
        <v>4</v>
      </c>
      <c r="F1364">
        <v>1</v>
      </c>
      <c r="G1364">
        <v>3</v>
      </c>
      <c r="H1364">
        <v>1</v>
      </c>
      <c r="I1364">
        <v>4</v>
      </c>
      <c r="J1364">
        <v>4</v>
      </c>
      <c r="K1364">
        <v>25</v>
      </c>
      <c r="L1364">
        <v>90</v>
      </c>
    </row>
    <row r="1365" spans="2:12" ht="12.75">
      <c r="B1365" t="s">
        <v>784</v>
      </c>
      <c r="C1365">
        <v>2</v>
      </c>
      <c r="D1365" t="s">
        <v>707</v>
      </c>
      <c r="E1365">
        <v>0</v>
      </c>
      <c r="F1365">
        <v>5</v>
      </c>
      <c r="G1365">
        <v>4</v>
      </c>
      <c r="H1365">
        <v>5</v>
      </c>
      <c r="I1365">
        <v>2</v>
      </c>
      <c r="J1365">
        <v>5</v>
      </c>
      <c r="K1365">
        <v>15</v>
      </c>
      <c r="L1365">
        <v>64</v>
      </c>
    </row>
    <row r="1366" spans="2:12" ht="12.75">
      <c r="B1366" t="s">
        <v>939</v>
      </c>
      <c r="C1366">
        <v>1</v>
      </c>
      <c r="D1366" t="s">
        <v>712</v>
      </c>
      <c r="E1366">
        <v>11</v>
      </c>
      <c r="F1366">
        <v>3</v>
      </c>
      <c r="G1366">
        <v>5</v>
      </c>
      <c r="H1366">
        <v>3</v>
      </c>
      <c r="I1366">
        <v>6</v>
      </c>
      <c r="J1366">
        <v>6</v>
      </c>
      <c r="K1366">
        <v>47</v>
      </c>
      <c r="L1366">
        <v>123</v>
      </c>
    </row>
    <row r="1367" ht="12.75">
      <c r="B1367" t="s">
        <v>1254</v>
      </c>
    </row>
    <row r="1368" spans="3:5" ht="12.75">
      <c r="C1368" t="s">
        <v>1231</v>
      </c>
      <c r="D1368" t="s">
        <v>1232</v>
      </c>
      <c r="E1368" t="s">
        <v>1233</v>
      </c>
    </row>
    <row r="1369" spans="2:16" ht="12.75">
      <c r="B1369" t="s">
        <v>691</v>
      </c>
      <c r="C1369" t="s">
        <v>1234</v>
      </c>
      <c r="D1369" t="s">
        <v>598</v>
      </c>
      <c r="E1369" t="s">
        <v>472</v>
      </c>
      <c r="F1369" t="s">
        <v>1235</v>
      </c>
      <c r="G1369" t="s">
        <v>1236</v>
      </c>
      <c r="H1369" t="s">
        <v>1237</v>
      </c>
      <c r="I1369" t="s">
        <v>1235</v>
      </c>
      <c r="J1369" t="s">
        <v>1236</v>
      </c>
      <c r="K1369" t="s">
        <v>1237</v>
      </c>
      <c r="L1369" t="s">
        <v>1235</v>
      </c>
      <c r="M1369" t="s">
        <v>1236</v>
      </c>
      <c r="N1369" t="s">
        <v>1237</v>
      </c>
      <c r="O1369" t="s">
        <v>1238</v>
      </c>
      <c r="P1369" t="s">
        <v>1239</v>
      </c>
    </row>
    <row r="1370" spans="2:16" ht="12.75">
      <c r="B1370" t="s">
        <v>896</v>
      </c>
      <c r="C1370">
        <v>69</v>
      </c>
      <c r="D1370">
        <v>68</v>
      </c>
      <c r="E1370">
        <v>2312</v>
      </c>
      <c r="F1370">
        <v>515</v>
      </c>
      <c r="G1370">
        <v>1043</v>
      </c>
      <c r="H1370">
        <v>0.494</v>
      </c>
      <c r="I1370">
        <v>17</v>
      </c>
      <c r="J1370">
        <v>66</v>
      </c>
      <c r="K1370">
        <v>0.258</v>
      </c>
      <c r="L1370">
        <v>248</v>
      </c>
      <c r="M1370">
        <v>347</v>
      </c>
      <c r="N1370">
        <v>0.715</v>
      </c>
      <c r="O1370">
        <v>1295</v>
      </c>
      <c r="P1370">
        <v>18.8</v>
      </c>
    </row>
    <row r="1371" spans="2:16" ht="12.75">
      <c r="B1371" t="s">
        <v>846</v>
      </c>
      <c r="C1371">
        <v>82</v>
      </c>
      <c r="D1371">
        <v>61</v>
      </c>
      <c r="E1371">
        <v>2204</v>
      </c>
      <c r="F1371">
        <v>315</v>
      </c>
      <c r="G1371">
        <v>761</v>
      </c>
      <c r="H1371">
        <v>0.414</v>
      </c>
      <c r="I1371">
        <v>132</v>
      </c>
      <c r="J1371">
        <v>357</v>
      </c>
      <c r="K1371">
        <v>0.37</v>
      </c>
      <c r="L1371">
        <v>64</v>
      </c>
      <c r="M1371">
        <v>80</v>
      </c>
      <c r="N1371">
        <v>0.8</v>
      </c>
      <c r="O1371">
        <v>826</v>
      </c>
      <c r="P1371">
        <v>10.1</v>
      </c>
    </row>
    <row r="1372" spans="2:16" ht="12.75">
      <c r="B1372" t="s">
        <v>868</v>
      </c>
      <c r="C1372">
        <v>70</v>
      </c>
      <c r="D1372">
        <v>48</v>
      </c>
      <c r="E1372">
        <v>1584</v>
      </c>
      <c r="F1372">
        <v>195</v>
      </c>
      <c r="G1372">
        <v>396</v>
      </c>
      <c r="H1372">
        <v>0.492</v>
      </c>
      <c r="I1372">
        <v>0</v>
      </c>
      <c r="J1372">
        <v>1</v>
      </c>
      <c r="K1372">
        <v>0</v>
      </c>
      <c r="L1372">
        <v>53</v>
      </c>
      <c r="M1372">
        <v>80</v>
      </c>
      <c r="N1372">
        <v>0.663</v>
      </c>
      <c r="O1372">
        <v>443</v>
      </c>
      <c r="P1372">
        <v>6.3</v>
      </c>
    </row>
    <row r="1373" spans="2:16" ht="12.75">
      <c r="B1373" t="s">
        <v>751</v>
      </c>
      <c r="C1373">
        <v>81</v>
      </c>
      <c r="D1373">
        <v>81</v>
      </c>
      <c r="E1373">
        <v>2448</v>
      </c>
      <c r="F1373">
        <v>174</v>
      </c>
      <c r="G1373">
        <v>428</v>
      </c>
      <c r="H1373">
        <v>0.407</v>
      </c>
      <c r="I1373">
        <v>90</v>
      </c>
      <c r="J1373">
        <v>215</v>
      </c>
      <c r="K1373">
        <v>0.419</v>
      </c>
      <c r="L1373">
        <v>45</v>
      </c>
      <c r="M1373">
        <v>69</v>
      </c>
      <c r="N1373">
        <v>0.652</v>
      </c>
      <c r="O1373">
        <v>483</v>
      </c>
      <c r="P1373">
        <v>6</v>
      </c>
    </row>
    <row r="1374" spans="2:16" ht="12.75">
      <c r="B1374" t="s">
        <v>871</v>
      </c>
      <c r="C1374">
        <v>73</v>
      </c>
      <c r="D1374">
        <v>0</v>
      </c>
      <c r="E1374">
        <v>1316</v>
      </c>
      <c r="F1374">
        <v>159</v>
      </c>
      <c r="G1374">
        <v>375</v>
      </c>
      <c r="H1374">
        <v>0.424</v>
      </c>
      <c r="I1374">
        <v>61</v>
      </c>
      <c r="J1374">
        <v>165</v>
      </c>
      <c r="K1374">
        <v>0.37</v>
      </c>
      <c r="L1374">
        <v>44</v>
      </c>
      <c r="M1374">
        <v>58</v>
      </c>
      <c r="N1374">
        <v>0.759</v>
      </c>
      <c r="O1374">
        <v>423</v>
      </c>
      <c r="P1374">
        <v>5.8</v>
      </c>
    </row>
    <row r="1375" spans="2:16" ht="12.75">
      <c r="B1375" t="s">
        <v>773</v>
      </c>
      <c r="C1375">
        <v>68</v>
      </c>
      <c r="D1375">
        <v>3</v>
      </c>
      <c r="E1375">
        <v>853</v>
      </c>
      <c r="F1375">
        <v>121</v>
      </c>
      <c r="G1375">
        <v>291</v>
      </c>
      <c r="H1375">
        <v>0.416</v>
      </c>
      <c r="I1375">
        <v>46</v>
      </c>
      <c r="J1375">
        <v>137</v>
      </c>
      <c r="K1375">
        <v>0.336</v>
      </c>
      <c r="L1375">
        <v>38</v>
      </c>
      <c r="M1375">
        <v>44</v>
      </c>
      <c r="N1375">
        <v>0.864</v>
      </c>
      <c r="O1375">
        <v>326</v>
      </c>
      <c r="P1375">
        <v>4.8</v>
      </c>
    </row>
    <row r="1376" spans="2:16" ht="12.75">
      <c r="B1376" t="s">
        <v>970</v>
      </c>
      <c r="C1376">
        <v>82</v>
      </c>
      <c r="D1376">
        <v>64</v>
      </c>
      <c r="E1376">
        <v>1651</v>
      </c>
      <c r="F1376">
        <v>180</v>
      </c>
      <c r="G1376">
        <v>296</v>
      </c>
      <c r="H1376">
        <v>0.608</v>
      </c>
      <c r="I1376">
        <v>0</v>
      </c>
      <c r="J1376">
        <v>1</v>
      </c>
      <c r="K1376">
        <v>0</v>
      </c>
      <c r="L1376">
        <v>37</v>
      </c>
      <c r="M1376">
        <v>61</v>
      </c>
      <c r="N1376">
        <v>0.607</v>
      </c>
      <c r="O1376">
        <v>397</v>
      </c>
      <c r="P1376">
        <v>4.8</v>
      </c>
    </row>
    <row r="1377" spans="2:16" ht="12.75">
      <c r="B1377" t="s">
        <v>752</v>
      </c>
      <c r="C1377">
        <v>74</v>
      </c>
      <c r="D1377">
        <v>9</v>
      </c>
      <c r="E1377">
        <v>1139</v>
      </c>
      <c r="F1377">
        <v>121</v>
      </c>
      <c r="G1377">
        <v>283</v>
      </c>
      <c r="H1377">
        <v>0.428</v>
      </c>
      <c r="I1377">
        <v>3</v>
      </c>
      <c r="J1377">
        <v>10</v>
      </c>
      <c r="K1377">
        <v>0.3</v>
      </c>
      <c r="L1377">
        <v>61</v>
      </c>
      <c r="M1377">
        <v>80</v>
      </c>
      <c r="N1377">
        <v>0.763</v>
      </c>
      <c r="O1377">
        <v>306</v>
      </c>
      <c r="P1377">
        <v>4.1</v>
      </c>
    </row>
    <row r="1378" spans="2:16" ht="12.75">
      <c r="B1378" t="s">
        <v>900</v>
      </c>
      <c r="C1378">
        <v>31</v>
      </c>
      <c r="D1378">
        <v>1</v>
      </c>
      <c r="E1378">
        <v>554</v>
      </c>
      <c r="F1378">
        <v>77</v>
      </c>
      <c r="G1378">
        <v>160</v>
      </c>
      <c r="H1378">
        <v>0.481</v>
      </c>
      <c r="I1378">
        <v>48</v>
      </c>
      <c r="J1378">
        <v>112</v>
      </c>
      <c r="K1378">
        <v>0.429</v>
      </c>
      <c r="L1378">
        <v>19</v>
      </c>
      <c r="M1378">
        <v>20</v>
      </c>
      <c r="N1378">
        <v>0.95</v>
      </c>
      <c r="O1378">
        <v>221</v>
      </c>
      <c r="P1378">
        <v>7.1</v>
      </c>
    </row>
    <row r="1379" spans="2:16" ht="12.75">
      <c r="B1379" t="s">
        <v>753</v>
      </c>
      <c r="C1379">
        <v>45</v>
      </c>
      <c r="D1379">
        <v>5</v>
      </c>
      <c r="E1379">
        <v>583</v>
      </c>
      <c r="F1379">
        <v>38</v>
      </c>
      <c r="G1379">
        <v>119</v>
      </c>
      <c r="H1379">
        <v>0.319</v>
      </c>
      <c r="I1379">
        <v>18</v>
      </c>
      <c r="J1379">
        <v>70</v>
      </c>
      <c r="K1379">
        <v>0.257</v>
      </c>
      <c r="L1379">
        <v>18</v>
      </c>
      <c r="M1379">
        <v>28</v>
      </c>
      <c r="N1379">
        <v>0.643</v>
      </c>
      <c r="O1379">
        <v>112</v>
      </c>
      <c r="P1379">
        <v>2.5</v>
      </c>
    </row>
    <row r="1380" spans="2:16" ht="12.75">
      <c r="B1380" t="s">
        <v>798</v>
      </c>
      <c r="C1380">
        <v>60</v>
      </c>
      <c r="D1380">
        <v>33</v>
      </c>
      <c r="E1380">
        <v>1037</v>
      </c>
      <c r="F1380">
        <v>120</v>
      </c>
      <c r="G1380">
        <v>337</v>
      </c>
      <c r="H1380">
        <v>0.356</v>
      </c>
      <c r="I1380">
        <v>50</v>
      </c>
      <c r="J1380">
        <v>149</v>
      </c>
      <c r="K1380">
        <v>0.336</v>
      </c>
      <c r="L1380">
        <v>27</v>
      </c>
      <c r="M1380">
        <v>34</v>
      </c>
      <c r="N1380">
        <v>0.794</v>
      </c>
      <c r="O1380">
        <v>317</v>
      </c>
      <c r="P1380">
        <v>5.3</v>
      </c>
    </row>
    <row r="1381" spans="2:16" ht="12.75">
      <c r="B1381" t="s">
        <v>1150</v>
      </c>
      <c r="C1381">
        <v>18</v>
      </c>
      <c r="D1381">
        <v>0</v>
      </c>
      <c r="E1381">
        <v>146</v>
      </c>
      <c r="F1381">
        <v>21</v>
      </c>
      <c r="G1381">
        <v>48</v>
      </c>
      <c r="H1381">
        <v>0.438</v>
      </c>
      <c r="I1381">
        <v>4</v>
      </c>
      <c r="J1381">
        <v>12</v>
      </c>
      <c r="K1381">
        <v>0.333</v>
      </c>
      <c r="L1381">
        <v>7</v>
      </c>
      <c r="M1381">
        <v>13</v>
      </c>
      <c r="N1381">
        <v>0.538</v>
      </c>
      <c r="O1381">
        <v>53</v>
      </c>
      <c r="P1381">
        <v>2.9</v>
      </c>
    </row>
    <row r="1382" spans="2:16" ht="12.75">
      <c r="B1382" t="s">
        <v>1151</v>
      </c>
      <c r="C1382">
        <v>6</v>
      </c>
      <c r="D1382">
        <v>0</v>
      </c>
      <c r="E1382">
        <v>23</v>
      </c>
      <c r="F1382">
        <v>6</v>
      </c>
      <c r="G1382">
        <v>12</v>
      </c>
      <c r="H1382">
        <v>0.5</v>
      </c>
      <c r="I1382">
        <v>0</v>
      </c>
      <c r="J1382">
        <v>0</v>
      </c>
      <c r="K1382" t="s">
        <v>1255</v>
      </c>
      <c r="L1382">
        <v>9</v>
      </c>
      <c r="M1382">
        <v>9</v>
      </c>
      <c r="N1382">
        <v>1</v>
      </c>
      <c r="O1382">
        <v>21</v>
      </c>
      <c r="P1382">
        <v>3.5</v>
      </c>
    </row>
    <row r="1383" spans="2:16" ht="12.75">
      <c r="B1383" t="s">
        <v>1063</v>
      </c>
      <c r="C1383">
        <v>5</v>
      </c>
      <c r="D1383">
        <v>0</v>
      </c>
      <c r="E1383">
        <v>28</v>
      </c>
      <c r="F1383">
        <v>7</v>
      </c>
      <c r="G1383">
        <v>14</v>
      </c>
      <c r="H1383">
        <v>0.5</v>
      </c>
      <c r="I1383">
        <v>3</v>
      </c>
      <c r="J1383">
        <v>9</v>
      </c>
      <c r="K1383">
        <v>0.333</v>
      </c>
      <c r="L1383">
        <v>0</v>
      </c>
      <c r="M1383">
        <v>2</v>
      </c>
      <c r="N1383">
        <v>0</v>
      </c>
      <c r="O1383">
        <v>17</v>
      </c>
      <c r="P1383">
        <v>3.4</v>
      </c>
    </row>
    <row r="1384" spans="2:16" ht="12.75">
      <c r="B1384" t="s">
        <v>1152</v>
      </c>
      <c r="C1384">
        <v>2</v>
      </c>
      <c r="D1384">
        <v>0</v>
      </c>
      <c r="E1384">
        <v>10</v>
      </c>
      <c r="F1384">
        <v>1</v>
      </c>
      <c r="G1384">
        <v>4</v>
      </c>
      <c r="H1384">
        <v>0.25</v>
      </c>
      <c r="I1384">
        <v>0</v>
      </c>
      <c r="J1384">
        <v>0</v>
      </c>
      <c r="K1384" t="s">
        <v>1255</v>
      </c>
      <c r="L1384">
        <v>0</v>
      </c>
      <c r="M1384">
        <v>0</v>
      </c>
      <c r="N1384" t="s">
        <v>1255</v>
      </c>
      <c r="O1384">
        <v>2</v>
      </c>
      <c r="P1384">
        <v>1</v>
      </c>
    </row>
    <row r="1385" spans="2:16" ht="12.75">
      <c r="B1385" t="s">
        <v>1153</v>
      </c>
      <c r="C1385">
        <v>80</v>
      </c>
      <c r="D1385">
        <v>80</v>
      </c>
      <c r="E1385">
        <v>2768</v>
      </c>
      <c r="F1385">
        <v>587</v>
      </c>
      <c r="G1385">
        <v>1366</v>
      </c>
      <c r="H1385">
        <v>0.43</v>
      </c>
      <c r="I1385">
        <v>59</v>
      </c>
      <c r="J1385">
        <v>205</v>
      </c>
      <c r="K1385">
        <v>0.288</v>
      </c>
      <c r="L1385">
        <v>391</v>
      </c>
      <c r="M1385">
        <v>448</v>
      </c>
      <c r="N1385">
        <v>0.873</v>
      </c>
      <c r="O1385">
        <v>1624</v>
      </c>
      <c r="P1385">
        <v>20.3</v>
      </c>
    </row>
    <row r="1386" spans="2:16" ht="12.75">
      <c r="B1386" t="s">
        <v>1059</v>
      </c>
      <c r="C1386">
        <v>62</v>
      </c>
      <c r="D1386">
        <v>55</v>
      </c>
      <c r="E1386">
        <v>1739</v>
      </c>
      <c r="F1386">
        <v>334</v>
      </c>
      <c r="G1386">
        <v>638</v>
      </c>
      <c r="H1386">
        <v>0.524</v>
      </c>
      <c r="I1386">
        <v>0</v>
      </c>
      <c r="J1386">
        <v>3</v>
      </c>
      <c r="K1386">
        <v>0</v>
      </c>
      <c r="L1386">
        <v>160</v>
      </c>
      <c r="M1386">
        <v>248</v>
      </c>
      <c r="N1386">
        <v>0.645</v>
      </c>
      <c r="O1386">
        <v>828</v>
      </c>
      <c r="P1386">
        <v>13.4</v>
      </c>
    </row>
    <row r="1387" spans="2:16" ht="12.75">
      <c r="B1387" t="s">
        <v>1010</v>
      </c>
      <c r="C1387">
        <v>78</v>
      </c>
      <c r="D1387">
        <v>73</v>
      </c>
      <c r="E1387">
        <v>2269</v>
      </c>
      <c r="F1387">
        <v>339</v>
      </c>
      <c r="G1387">
        <v>747</v>
      </c>
      <c r="H1387">
        <v>0.454</v>
      </c>
      <c r="I1387">
        <v>49</v>
      </c>
      <c r="J1387">
        <v>132</v>
      </c>
      <c r="K1387">
        <v>0.371</v>
      </c>
      <c r="L1387">
        <v>111</v>
      </c>
      <c r="M1387">
        <v>145</v>
      </c>
      <c r="N1387">
        <v>0.766</v>
      </c>
      <c r="O1387">
        <v>838</v>
      </c>
      <c r="P1387">
        <v>10.7</v>
      </c>
    </row>
    <row r="1390" spans="3:5" ht="12.75">
      <c r="C1390" t="s">
        <v>1240</v>
      </c>
      <c r="E1390" t="s">
        <v>1241</v>
      </c>
    </row>
    <row r="1391" spans="2:17" ht="12.75">
      <c r="B1391" t="s">
        <v>691</v>
      </c>
      <c r="C1391" t="s">
        <v>700</v>
      </c>
      <c r="D1391" t="s">
        <v>701</v>
      </c>
      <c r="E1391" t="s">
        <v>1242</v>
      </c>
      <c r="F1391" t="s">
        <v>1243</v>
      </c>
      <c r="G1391" t="s">
        <v>1244</v>
      </c>
      <c r="H1391" t="s">
        <v>1245</v>
      </c>
      <c r="I1391" t="s">
        <v>1246</v>
      </c>
      <c r="J1391" t="s">
        <v>1247</v>
      </c>
      <c r="K1391" t="s">
        <v>1248</v>
      </c>
      <c r="L1391" t="s">
        <v>1249</v>
      </c>
      <c r="M1391" t="s">
        <v>1250</v>
      </c>
      <c r="N1391" t="s">
        <v>1244</v>
      </c>
      <c r="O1391" t="s">
        <v>1251</v>
      </c>
      <c r="P1391" t="s">
        <v>1252</v>
      </c>
      <c r="Q1391" t="s">
        <v>1253</v>
      </c>
    </row>
    <row r="1392" spans="2:17" ht="12.75">
      <c r="B1392" t="s">
        <v>896</v>
      </c>
      <c r="C1392">
        <v>30</v>
      </c>
      <c r="D1392">
        <v>191</v>
      </c>
      <c r="E1392">
        <v>221</v>
      </c>
      <c r="F1392">
        <v>411</v>
      </c>
      <c r="G1392">
        <v>93</v>
      </c>
      <c r="H1392">
        <v>55</v>
      </c>
      <c r="I1392">
        <v>164</v>
      </c>
      <c r="J1392">
        <v>8</v>
      </c>
      <c r="K1392">
        <v>33</v>
      </c>
      <c r="L1392">
        <v>1</v>
      </c>
      <c r="M1392">
        <v>0</v>
      </c>
      <c r="N1392">
        <v>0</v>
      </c>
      <c r="O1392">
        <v>0</v>
      </c>
      <c r="P1392" s="60">
        <v>39601</v>
      </c>
      <c r="Q1392">
        <v>180</v>
      </c>
    </row>
    <row r="1393" spans="2:17" ht="12.75">
      <c r="B1393" t="s">
        <v>846</v>
      </c>
      <c r="C1393">
        <v>27</v>
      </c>
      <c r="D1393">
        <v>227</v>
      </c>
      <c r="E1393">
        <v>254</v>
      </c>
      <c r="F1393">
        <v>114</v>
      </c>
      <c r="G1393">
        <v>93</v>
      </c>
      <c r="H1393">
        <v>29</v>
      </c>
      <c r="I1393">
        <v>56</v>
      </c>
      <c r="J1393">
        <v>10</v>
      </c>
      <c r="K1393">
        <v>0</v>
      </c>
      <c r="L1393">
        <v>18</v>
      </c>
      <c r="M1393">
        <v>9</v>
      </c>
      <c r="N1393">
        <v>0</v>
      </c>
      <c r="O1393">
        <v>0</v>
      </c>
      <c r="P1393" s="60">
        <v>39606</v>
      </c>
      <c r="Q1393">
        <v>225</v>
      </c>
    </row>
    <row r="1394" spans="2:17" ht="12.75">
      <c r="B1394" t="s">
        <v>868</v>
      </c>
      <c r="C1394">
        <v>130</v>
      </c>
      <c r="D1394">
        <v>377</v>
      </c>
      <c r="E1394">
        <v>507</v>
      </c>
      <c r="F1394">
        <v>67</v>
      </c>
      <c r="G1394">
        <v>188</v>
      </c>
      <c r="H1394">
        <v>56</v>
      </c>
      <c r="I1394">
        <v>46</v>
      </c>
      <c r="J1394">
        <v>57</v>
      </c>
      <c r="K1394">
        <v>0</v>
      </c>
      <c r="L1394">
        <v>0</v>
      </c>
      <c r="M1394">
        <v>0</v>
      </c>
      <c r="N1394">
        <v>7</v>
      </c>
      <c r="O1394">
        <v>16</v>
      </c>
      <c r="P1394" s="60">
        <v>39608</v>
      </c>
      <c r="Q1394">
        <v>235</v>
      </c>
    </row>
    <row r="1395" spans="2:17" ht="12.75">
      <c r="B1395" t="s">
        <v>751</v>
      </c>
      <c r="C1395">
        <v>33</v>
      </c>
      <c r="D1395">
        <v>201</v>
      </c>
      <c r="E1395">
        <v>234</v>
      </c>
      <c r="F1395">
        <v>91</v>
      </c>
      <c r="G1395">
        <v>177</v>
      </c>
      <c r="H1395">
        <v>54</v>
      </c>
      <c r="I1395">
        <v>46</v>
      </c>
      <c r="J1395">
        <v>22</v>
      </c>
      <c r="K1395">
        <v>0</v>
      </c>
      <c r="L1395">
        <v>1</v>
      </c>
      <c r="M1395">
        <v>27</v>
      </c>
      <c r="N1395">
        <v>2</v>
      </c>
      <c r="O1395">
        <v>0</v>
      </c>
      <c r="P1395" s="60">
        <v>39606</v>
      </c>
      <c r="Q1395">
        <v>200</v>
      </c>
    </row>
    <row r="1396" spans="2:17" ht="12.75">
      <c r="B1396" t="s">
        <v>871</v>
      </c>
      <c r="C1396">
        <v>36</v>
      </c>
      <c r="D1396">
        <v>192</v>
      </c>
      <c r="E1396">
        <v>228</v>
      </c>
      <c r="F1396">
        <v>63</v>
      </c>
      <c r="G1396">
        <v>127</v>
      </c>
      <c r="H1396">
        <v>56</v>
      </c>
      <c r="I1396">
        <v>58</v>
      </c>
      <c r="J1396">
        <v>17</v>
      </c>
      <c r="K1396">
        <v>0</v>
      </c>
      <c r="L1396">
        <v>0</v>
      </c>
      <c r="M1396">
        <v>12</v>
      </c>
      <c r="N1396">
        <v>6</v>
      </c>
      <c r="O1396">
        <v>0</v>
      </c>
      <c r="P1396" s="60">
        <v>39604</v>
      </c>
      <c r="Q1396">
        <v>220</v>
      </c>
    </row>
    <row r="1397" spans="2:17" ht="12.75">
      <c r="B1397" t="s">
        <v>773</v>
      </c>
      <c r="C1397">
        <v>53</v>
      </c>
      <c r="D1397">
        <v>139</v>
      </c>
      <c r="E1397">
        <v>192</v>
      </c>
      <c r="F1397">
        <v>32</v>
      </c>
      <c r="G1397">
        <v>111</v>
      </c>
      <c r="H1397">
        <v>14</v>
      </c>
      <c r="I1397">
        <v>39</v>
      </c>
      <c r="J1397">
        <v>17</v>
      </c>
      <c r="K1397">
        <v>0</v>
      </c>
      <c r="L1397">
        <v>0</v>
      </c>
      <c r="M1397">
        <v>0</v>
      </c>
      <c r="N1397">
        <v>12</v>
      </c>
      <c r="O1397">
        <v>1</v>
      </c>
      <c r="P1397" s="60">
        <v>39609</v>
      </c>
      <c r="Q1397">
        <v>240</v>
      </c>
    </row>
    <row r="1398" spans="2:17" ht="12.75">
      <c r="B1398" t="s">
        <v>970</v>
      </c>
      <c r="C1398">
        <v>153</v>
      </c>
      <c r="D1398">
        <v>277</v>
      </c>
      <c r="E1398">
        <v>430</v>
      </c>
      <c r="F1398">
        <v>95</v>
      </c>
      <c r="G1398">
        <v>203</v>
      </c>
      <c r="H1398">
        <v>37</v>
      </c>
      <c r="I1398">
        <v>51</v>
      </c>
      <c r="J1398">
        <v>20</v>
      </c>
      <c r="K1398">
        <v>0</v>
      </c>
      <c r="L1398">
        <v>0</v>
      </c>
      <c r="M1398">
        <v>0</v>
      </c>
      <c r="N1398">
        <v>1</v>
      </c>
      <c r="O1398">
        <v>19</v>
      </c>
      <c r="P1398" s="60">
        <v>39609</v>
      </c>
      <c r="Q1398">
        <v>245</v>
      </c>
    </row>
    <row r="1399" spans="2:17" ht="12.75">
      <c r="B1399" t="s">
        <v>752</v>
      </c>
      <c r="C1399">
        <v>13</v>
      </c>
      <c r="D1399">
        <v>61</v>
      </c>
      <c r="E1399">
        <v>74</v>
      </c>
      <c r="F1399">
        <v>159</v>
      </c>
      <c r="G1399">
        <v>97</v>
      </c>
      <c r="H1399">
        <v>23</v>
      </c>
      <c r="I1399">
        <v>54</v>
      </c>
      <c r="J1399">
        <v>1</v>
      </c>
      <c r="K1399">
        <v>14</v>
      </c>
      <c r="L1399">
        <v>1</v>
      </c>
      <c r="M1399">
        <v>0</v>
      </c>
      <c r="N1399">
        <v>0</v>
      </c>
      <c r="O1399">
        <v>0</v>
      </c>
      <c r="P1399" s="60">
        <v>39600</v>
      </c>
      <c r="Q1399">
        <v>190</v>
      </c>
    </row>
    <row r="1400" spans="2:17" ht="12.75">
      <c r="B1400" t="s">
        <v>900</v>
      </c>
      <c r="C1400">
        <v>12</v>
      </c>
      <c r="D1400">
        <v>43</v>
      </c>
      <c r="E1400">
        <v>55</v>
      </c>
      <c r="F1400">
        <v>54</v>
      </c>
      <c r="G1400">
        <v>43</v>
      </c>
      <c r="H1400">
        <v>17</v>
      </c>
      <c r="I1400">
        <v>18</v>
      </c>
      <c r="J1400">
        <v>3</v>
      </c>
      <c r="K1400">
        <v>0</v>
      </c>
      <c r="L1400">
        <v>9</v>
      </c>
      <c r="M1400">
        <v>9</v>
      </c>
      <c r="N1400">
        <v>0</v>
      </c>
      <c r="O1400">
        <v>0</v>
      </c>
      <c r="P1400" s="60">
        <v>39606</v>
      </c>
      <c r="Q1400">
        <v>210</v>
      </c>
    </row>
    <row r="1401" spans="2:17" ht="12.75">
      <c r="B1401" t="s">
        <v>753</v>
      </c>
      <c r="C1401">
        <v>35</v>
      </c>
      <c r="D1401">
        <v>74</v>
      </c>
      <c r="E1401">
        <v>109</v>
      </c>
      <c r="F1401">
        <v>47</v>
      </c>
      <c r="G1401">
        <v>55</v>
      </c>
      <c r="H1401">
        <v>21</v>
      </c>
      <c r="I1401">
        <v>22</v>
      </c>
      <c r="J1401">
        <v>19</v>
      </c>
      <c r="K1401">
        <v>0</v>
      </c>
      <c r="L1401">
        <v>0</v>
      </c>
      <c r="M1401">
        <v>2</v>
      </c>
      <c r="N1401">
        <v>9</v>
      </c>
      <c r="O1401">
        <v>2</v>
      </c>
      <c r="P1401" s="60">
        <v>39609</v>
      </c>
      <c r="Q1401">
        <v>240</v>
      </c>
    </row>
    <row r="1402" spans="2:17" ht="12.75">
      <c r="B1402" t="s">
        <v>798</v>
      </c>
      <c r="C1402">
        <v>20</v>
      </c>
      <c r="D1402">
        <v>98</v>
      </c>
      <c r="E1402">
        <v>118</v>
      </c>
      <c r="F1402">
        <v>165</v>
      </c>
      <c r="G1402">
        <v>76</v>
      </c>
      <c r="H1402">
        <v>30</v>
      </c>
      <c r="I1402">
        <v>80</v>
      </c>
      <c r="J1402">
        <v>2</v>
      </c>
      <c r="K1402">
        <v>17</v>
      </c>
      <c r="L1402">
        <v>0</v>
      </c>
      <c r="M1402">
        <v>0</v>
      </c>
      <c r="N1402">
        <v>0</v>
      </c>
      <c r="O1402">
        <v>0</v>
      </c>
      <c r="P1402" s="60">
        <v>39578</v>
      </c>
      <c r="Q1402">
        <v>174</v>
      </c>
    </row>
    <row r="1403" spans="2:17" ht="12.75">
      <c r="B1403" t="s">
        <v>1150</v>
      </c>
      <c r="C1403">
        <v>4</v>
      </c>
      <c r="D1403">
        <v>16</v>
      </c>
      <c r="E1403">
        <v>20</v>
      </c>
      <c r="F1403">
        <v>15</v>
      </c>
      <c r="G1403">
        <v>16</v>
      </c>
      <c r="H1403">
        <v>5</v>
      </c>
      <c r="I1403">
        <v>14</v>
      </c>
      <c r="J1403">
        <v>0</v>
      </c>
      <c r="K1403">
        <v>7</v>
      </c>
      <c r="L1403">
        <v>1</v>
      </c>
      <c r="M1403">
        <v>0</v>
      </c>
      <c r="N1403">
        <v>0</v>
      </c>
      <c r="O1403">
        <v>0</v>
      </c>
      <c r="P1403" s="60">
        <v>39601</v>
      </c>
      <c r="Q1403">
        <v>195</v>
      </c>
    </row>
    <row r="1404" spans="2:17" ht="12.75">
      <c r="B1404" t="s">
        <v>1151</v>
      </c>
      <c r="C1404">
        <v>0</v>
      </c>
      <c r="D1404">
        <v>5</v>
      </c>
      <c r="E1404">
        <v>5</v>
      </c>
      <c r="F1404">
        <v>1</v>
      </c>
      <c r="G1404">
        <v>4</v>
      </c>
      <c r="H1404">
        <v>0</v>
      </c>
      <c r="I1404">
        <v>2</v>
      </c>
      <c r="J1404">
        <v>4</v>
      </c>
      <c r="K1404">
        <v>0</v>
      </c>
      <c r="L1404">
        <v>0</v>
      </c>
      <c r="M1404">
        <v>0</v>
      </c>
      <c r="N1404">
        <v>1</v>
      </c>
      <c r="O1404">
        <v>3</v>
      </c>
      <c r="P1404" s="60">
        <v>39610</v>
      </c>
      <c r="Q1404">
        <v>230</v>
      </c>
    </row>
    <row r="1405" spans="2:17" ht="12.75">
      <c r="B1405" t="s">
        <v>1063</v>
      </c>
      <c r="C1405">
        <v>0</v>
      </c>
      <c r="D1405">
        <v>1</v>
      </c>
      <c r="E1405">
        <v>1</v>
      </c>
      <c r="F1405">
        <v>1</v>
      </c>
      <c r="G1405">
        <v>4</v>
      </c>
      <c r="H1405">
        <v>1</v>
      </c>
      <c r="I1405">
        <v>0</v>
      </c>
      <c r="J1405">
        <v>0</v>
      </c>
      <c r="K1405">
        <v>0</v>
      </c>
      <c r="L1405">
        <v>1</v>
      </c>
      <c r="M1405">
        <v>5</v>
      </c>
      <c r="N1405">
        <v>0</v>
      </c>
      <c r="O1405">
        <v>0</v>
      </c>
      <c r="P1405" s="60">
        <v>39608</v>
      </c>
      <c r="Q1405">
        <v>210</v>
      </c>
    </row>
    <row r="1406" spans="2:17" ht="12.75">
      <c r="B1406" t="s">
        <v>1152</v>
      </c>
      <c r="C1406">
        <v>0</v>
      </c>
      <c r="D1406">
        <v>2</v>
      </c>
      <c r="E1406">
        <v>2</v>
      </c>
      <c r="F1406">
        <v>0</v>
      </c>
      <c r="G1406">
        <v>1</v>
      </c>
      <c r="H1406">
        <v>0</v>
      </c>
      <c r="I1406">
        <v>0</v>
      </c>
      <c r="J1406">
        <v>0</v>
      </c>
      <c r="K1406">
        <v>1</v>
      </c>
      <c r="L1406">
        <v>4</v>
      </c>
      <c r="M1406">
        <v>0</v>
      </c>
      <c r="N1406">
        <v>0</v>
      </c>
      <c r="O1406">
        <v>0</v>
      </c>
      <c r="P1406" s="60">
        <v>39603</v>
      </c>
      <c r="Q1406">
        <v>215</v>
      </c>
    </row>
    <row r="1407" spans="2:17" ht="12.75">
      <c r="B1407" t="s">
        <v>1153</v>
      </c>
      <c r="C1407">
        <v>70</v>
      </c>
      <c r="D1407">
        <v>278</v>
      </c>
      <c r="E1407">
        <v>348</v>
      </c>
      <c r="F1407">
        <v>192</v>
      </c>
      <c r="G1407">
        <v>122</v>
      </c>
      <c r="H1407">
        <v>78</v>
      </c>
      <c r="I1407">
        <v>232</v>
      </c>
      <c r="J1407">
        <v>75</v>
      </c>
      <c r="K1407">
        <v>0</v>
      </c>
      <c r="L1407">
        <v>33</v>
      </c>
      <c r="M1407">
        <v>2</v>
      </c>
      <c r="N1407">
        <v>0</v>
      </c>
      <c r="O1407">
        <v>0</v>
      </c>
      <c r="P1407" s="60">
        <v>39608</v>
      </c>
      <c r="Q1407">
        <v>225</v>
      </c>
    </row>
    <row r="1408" spans="2:17" ht="12.75">
      <c r="B1408" t="s">
        <v>1059</v>
      </c>
      <c r="C1408">
        <v>126</v>
      </c>
      <c r="D1408">
        <v>307</v>
      </c>
      <c r="E1408">
        <v>433</v>
      </c>
      <c r="F1408">
        <v>74</v>
      </c>
      <c r="G1408">
        <v>174</v>
      </c>
      <c r="H1408">
        <v>46</v>
      </c>
      <c r="I1408">
        <v>103</v>
      </c>
      <c r="J1408">
        <v>36</v>
      </c>
      <c r="K1408">
        <v>0</v>
      </c>
      <c r="L1408">
        <v>0</v>
      </c>
      <c r="M1408">
        <v>0</v>
      </c>
      <c r="N1408">
        <v>27</v>
      </c>
      <c r="O1408">
        <v>1</v>
      </c>
      <c r="P1408" s="60">
        <v>39609</v>
      </c>
      <c r="Q1408">
        <v>235</v>
      </c>
    </row>
    <row r="1409" spans="2:17" ht="12.75">
      <c r="B1409" t="s">
        <v>1010</v>
      </c>
      <c r="C1409">
        <v>43</v>
      </c>
      <c r="D1409">
        <v>182</v>
      </c>
      <c r="E1409">
        <v>225</v>
      </c>
      <c r="F1409">
        <v>531</v>
      </c>
      <c r="G1409">
        <v>158</v>
      </c>
      <c r="H1409">
        <v>69</v>
      </c>
      <c r="I1409">
        <v>175</v>
      </c>
      <c r="J1409">
        <v>11</v>
      </c>
      <c r="K1409">
        <v>28</v>
      </c>
      <c r="L1409">
        <v>2</v>
      </c>
      <c r="M1409">
        <v>0</v>
      </c>
      <c r="N1409">
        <v>0</v>
      </c>
      <c r="O1409">
        <v>0</v>
      </c>
      <c r="P1409" s="60">
        <v>39600</v>
      </c>
      <c r="Q1409">
        <v>195</v>
      </c>
    </row>
    <row r="1412" spans="3:6" ht="12.75">
      <c r="C1412" t="s">
        <v>688</v>
      </c>
      <c r="E1412" t="s">
        <v>689</v>
      </c>
      <c r="F1412" t="s">
        <v>690</v>
      </c>
    </row>
    <row r="1413" spans="2:12" ht="12.75">
      <c r="B1413" t="s">
        <v>691</v>
      </c>
      <c r="C1413" t="s">
        <v>692</v>
      </c>
      <c r="D1413" t="s">
        <v>693</v>
      </c>
      <c r="E1413" t="s">
        <v>694</v>
      </c>
      <c r="F1413" t="s">
        <v>695</v>
      </c>
      <c r="G1413" t="s">
        <v>696</v>
      </c>
      <c r="H1413" t="s">
        <v>697</v>
      </c>
      <c r="I1413" t="s">
        <v>698</v>
      </c>
      <c r="J1413" t="s">
        <v>699</v>
      </c>
      <c r="K1413" t="s">
        <v>700</v>
      </c>
      <c r="L1413" t="s">
        <v>701</v>
      </c>
    </row>
    <row r="1414" spans="2:12" ht="12.75">
      <c r="B1414" t="s">
        <v>896</v>
      </c>
      <c r="C1414">
        <v>2</v>
      </c>
      <c r="D1414" t="s">
        <v>707</v>
      </c>
      <c r="E1414">
        <v>0</v>
      </c>
      <c r="F1414">
        <v>5</v>
      </c>
      <c r="G1414">
        <v>4</v>
      </c>
      <c r="H1414">
        <v>5</v>
      </c>
      <c r="I1414">
        <v>1</v>
      </c>
      <c r="J1414">
        <v>5</v>
      </c>
      <c r="K1414">
        <v>7</v>
      </c>
      <c r="L1414">
        <v>42</v>
      </c>
    </row>
    <row r="1415" spans="2:12" ht="12.75">
      <c r="B1415" t="s">
        <v>846</v>
      </c>
      <c r="C1415">
        <v>0</v>
      </c>
      <c r="D1415" t="s">
        <v>705</v>
      </c>
      <c r="E1415">
        <v>0</v>
      </c>
      <c r="F1415">
        <v>3</v>
      </c>
      <c r="G1415">
        <v>4</v>
      </c>
      <c r="H1415">
        <v>3</v>
      </c>
      <c r="I1415">
        <v>2</v>
      </c>
      <c r="J1415">
        <v>3</v>
      </c>
      <c r="K1415">
        <v>6</v>
      </c>
      <c r="L1415">
        <v>52</v>
      </c>
    </row>
    <row r="1416" spans="2:12" ht="12.75">
      <c r="B1416" t="s">
        <v>868</v>
      </c>
      <c r="C1416">
        <v>0</v>
      </c>
      <c r="D1416" t="s">
        <v>705</v>
      </c>
      <c r="E1416">
        <v>7</v>
      </c>
      <c r="F1416">
        <v>2</v>
      </c>
      <c r="G1416">
        <v>4</v>
      </c>
      <c r="H1416">
        <v>2</v>
      </c>
      <c r="I1416">
        <v>5</v>
      </c>
      <c r="J1416">
        <v>5</v>
      </c>
      <c r="K1416">
        <v>43</v>
      </c>
      <c r="L1416">
        <v>121</v>
      </c>
    </row>
    <row r="1417" spans="2:12" ht="12.75">
      <c r="B1417" t="s">
        <v>751</v>
      </c>
      <c r="C1417">
        <v>0</v>
      </c>
      <c r="D1417" t="s">
        <v>721</v>
      </c>
      <c r="E1417">
        <v>0</v>
      </c>
      <c r="F1417">
        <v>5</v>
      </c>
      <c r="G1417">
        <v>6</v>
      </c>
      <c r="H1417">
        <v>5</v>
      </c>
      <c r="I1417">
        <v>3</v>
      </c>
      <c r="J1417">
        <v>5</v>
      </c>
      <c r="K1417">
        <v>7</v>
      </c>
      <c r="L1417">
        <v>42</v>
      </c>
    </row>
    <row r="1418" spans="2:12" ht="12.75">
      <c r="B1418" t="s">
        <v>871</v>
      </c>
      <c r="C1418">
        <v>0</v>
      </c>
      <c r="D1418" t="s">
        <v>705</v>
      </c>
      <c r="E1418">
        <v>0</v>
      </c>
      <c r="F1418">
        <v>4</v>
      </c>
      <c r="G1418">
        <v>5</v>
      </c>
      <c r="H1418">
        <v>4</v>
      </c>
      <c r="I1418">
        <v>3</v>
      </c>
      <c r="J1418">
        <v>4</v>
      </c>
      <c r="K1418">
        <v>15</v>
      </c>
      <c r="L1418">
        <v>74</v>
      </c>
    </row>
    <row r="1419" spans="2:12" ht="12.75">
      <c r="B1419" t="s">
        <v>773</v>
      </c>
      <c r="C1419">
        <v>0</v>
      </c>
      <c r="D1419" t="s">
        <v>705</v>
      </c>
      <c r="E1419">
        <v>4</v>
      </c>
      <c r="F1419">
        <v>2</v>
      </c>
      <c r="G1419">
        <v>4</v>
      </c>
      <c r="H1419">
        <v>2</v>
      </c>
      <c r="I1419">
        <v>3</v>
      </c>
      <c r="J1419">
        <v>3</v>
      </c>
      <c r="K1419">
        <v>32</v>
      </c>
      <c r="L1419">
        <v>82</v>
      </c>
    </row>
    <row r="1420" spans="2:12" ht="12.75">
      <c r="B1420" t="s">
        <v>970</v>
      </c>
      <c r="C1420">
        <v>0</v>
      </c>
      <c r="D1420" t="s">
        <v>705</v>
      </c>
      <c r="E1420">
        <v>2</v>
      </c>
      <c r="F1420">
        <v>2</v>
      </c>
      <c r="G1420">
        <v>4</v>
      </c>
      <c r="H1420">
        <v>2</v>
      </c>
      <c r="I1420">
        <v>4</v>
      </c>
      <c r="J1420">
        <v>4</v>
      </c>
      <c r="K1420">
        <v>48</v>
      </c>
      <c r="L1420">
        <v>85</v>
      </c>
    </row>
    <row r="1421" spans="2:12" ht="12.75">
      <c r="B1421" t="s">
        <v>752</v>
      </c>
      <c r="C1421">
        <v>0</v>
      </c>
      <c r="D1421" t="s">
        <v>735</v>
      </c>
      <c r="E1421">
        <v>0</v>
      </c>
      <c r="F1421">
        <v>5</v>
      </c>
      <c r="G1421">
        <v>4</v>
      </c>
      <c r="H1421">
        <v>5</v>
      </c>
      <c r="I1421">
        <v>0</v>
      </c>
      <c r="J1421">
        <v>5</v>
      </c>
      <c r="K1421">
        <v>6</v>
      </c>
      <c r="L1421">
        <v>27</v>
      </c>
    </row>
    <row r="1422" spans="2:12" ht="12.75">
      <c r="B1422" t="s">
        <v>900</v>
      </c>
      <c r="C1422">
        <v>0</v>
      </c>
      <c r="D1422" t="s">
        <v>715</v>
      </c>
      <c r="E1422">
        <v>0</v>
      </c>
      <c r="F1422">
        <v>3</v>
      </c>
      <c r="G1422">
        <v>4</v>
      </c>
      <c r="H1422">
        <v>3</v>
      </c>
      <c r="I1422">
        <v>1</v>
      </c>
      <c r="J1422">
        <v>3</v>
      </c>
      <c r="K1422">
        <v>11</v>
      </c>
      <c r="L1422">
        <v>40</v>
      </c>
    </row>
    <row r="1423" spans="2:12" ht="12.75">
      <c r="B1423" t="s">
        <v>753</v>
      </c>
      <c r="C1423">
        <v>0</v>
      </c>
      <c r="D1423" t="s">
        <v>705</v>
      </c>
      <c r="E1423">
        <v>6</v>
      </c>
      <c r="F1423">
        <v>2</v>
      </c>
      <c r="G1423">
        <v>4</v>
      </c>
      <c r="H1423">
        <v>2</v>
      </c>
      <c r="I1423">
        <v>4</v>
      </c>
      <c r="J1423">
        <v>4</v>
      </c>
      <c r="K1423">
        <v>31</v>
      </c>
      <c r="L1423">
        <v>64</v>
      </c>
    </row>
    <row r="1424" spans="2:12" ht="12.75">
      <c r="B1424" t="s">
        <v>798</v>
      </c>
      <c r="C1424">
        <v>0</v>
      </c>
      <c r="D1424" t="s">
        <v>721</v>
      </c>
      <c r="E1424">
        <v>0</v>
      </c>
      <c r="F1424">
        <v>3</v>
      </c>
      <c r="G1424">
        <v>2</v>
      </c>
      <c r="H1424">
        <v>3</v>
      </c>
      <c r="I1424">
        <v>0</v>
      </c>
      <c r="J1424">
        <v>3</v>
      </c>
      <c r="K1424">
        <v>10</v>
      </c>
      <c r="L1424">
        <v>48</v>
      </c>
    </row>
    <row r="1425" spans="2:12" ht="12.75">
      <c r="B1425" t="s">
        <v>1150</v>
      </c>
      <c r="C1425">
        <v>0</v>
      </c>
      <c r="D1425" t="s">
        <v>715</v>
      </c>
      <c r="E1425">
        <v>0</v>
      </c>
      <c r="F1425">
        <v>3</v>
      </c>
      <c r="G1425">
        <v>3</v>
      </c>
      <c r="H1425">
        <v>3</v>
      </c>
      <c r="I1425">
        <v>0</v>
      </c>
      <c r="J1425">
        <v>3</v>
      </c>
      <c r="K1425">
        <v>15</v>
      </c>
      <c r="L1425">
        <v>55</v>
      </c>
    </row>
    <row r="1426" spans="2:12" ht="12.75">
      <c r="B1426" t="s">
        <v>1151</v>
      </c>
      <c r="C1426">
        <v>3</v>
      </c>
      <c r="D1426" t="s">
        <v>725</v>
      </c>
      <c r="E1426">
        <v>20</v>
      </c>
      <c r="F1426">
        <v>1</v>
      </c>
      <c r="G1426">
        <v>3</v>
      </c>
      <c r="H1426">
        <v>1</v>
      </c>
      <c r="I1426">
        <v>3</v>
      </c>
      <c r="J1426">
        <v>3</v>
      </c>
      <c r="K1426">
        <v>1</v>
      </c>
      <c r="L1426">
        <v>110</v>
      </c>
    </row>
    <row r="1427" spans="2:12" ht="12.75">
      <c r="B1427" t="s">
        <v>1063</v>
      </c>
      <c r="C1427">
        <v>2</v>
      </c>
      <c r="D1427" t="s">
        <v>705</v>
      </c>
      <c r="E1427">
        <v>0</v>
      </c>
      <c r="F1427">
        <v>3</v>
      </c>
      <c r="G1427">
        <v>3</v>
      </c>
      <c r="H1427">
        <v>3</v>
      </c>
      <c r="I1427">
        <v>1</v>
      </c>
      <c r="J1427">
        <v>3</v>
      </c>
      <c r="K1427">
        <v>1</v>
      </c>
      <c r="L1427">
        <v>18</v>
      </c>
    </row>
    <row r="1428" spans="2:12" ht="12.75">
      <c r="B1428" t="s">
        <v>1152</v>
      </c>
      <c r="C1428">
        <v>0</v>
      </c>
      <c r="D1428" t="s">
        <v>721</v>
      </c>
      <c r="E1428">
        <v>0</v>
      </c>
      <c r="F1428">
        <v>4</v>
      </c>
      <c r="G1428">
        <v>3</v>
      </c>
      <c r="H1428">
        <v>4</v>
      </c>
      <c r="I1428">
        <v>1</v>
      </c>
      <c r="J1428">
        <v>4</v>
      </c>
      <c r="K1428">
        <v>1</v>
      </c>
      <c r="L1428">
        <v>102</v>
      </c>
    </row>
    <row r="1429" spans="2:12" ht="12.75">
      <c r="B1429" t="s">
        <v>1153</v>
      </c>
      <c r="C1429">
        <v>2</v>
      </c>
      <c r="D1429" t="s">
        <v>703</v>
      </c>
      <c r="E1429">
        <v>0</v>
      </c>
      <c r="F1429">
        <v>3</v>
      </c>
      <c r="G1429">
        <v>4</v>
      </c>
      <c r="H1429">
        <v>3</v>
      </c>
      <c r="I1429">
        <v>2</v>
      </c>
      <c r="J1429">
        <v>3</v>
      </c>
      <c r="K1429">
        <v>12</v>
      </c>
      <c r="L1429">
        <v>47</v>
      </c>
    </row>
    <row r="1430" spans="2:12" ht="12.75">
      <c r="B1430" t="s">
        <v>1059</v>
      </c>
      <c r="C1430">
        <v>1</v>
      </c>
      <c r="D1430" t="s">
        <v>731</v>
      </c>
      <c r="E1430">
        <v>4</v>
      </c>
      <c r="F1430">
        <v>2</v>
      </c>
      <c r="G1430">
        <v>4</v>
      </c>
      <c r="H1430">
        <v>2</v>
      </c>
      <c r="I1430">
        <v>4</v>
      </c>
      <c r="J1430">
        <v>4</v>
      </c>
      <c r="K1430">
        <v>34</v>
      </c>
      <c r="L1430">
        <v>83</v>
      </c>
    </row>
    <row r="1431" spans="2:12" ht="12.75">
      <c r="B1431" t="s">
        <v>1010</v>
      </c>
      <c r="C1431">
        <v>0</v>
      </c>
      <c r="D1431" t="s">
        <v>715</v>
      </c>
      <c r="E1431">
        <v>0</v>
      </c>
      <c r="F1431">
        <v>5</v>
      </c>
      <c r="G1431">
        <v>4</v>
      </c>
      <c r="H1431">
        <v>5</v>
      </c>
      <c r="I1431">
        <v>0</v>
      </c>
      <c r="J1431">
        <v>5</v>
      </c>
      <c r="K1431">
        <v>9</v>
      </c>
      <c r="L1431">
        <v>37</v>
      </c>
    </row>
    <row r="1432" ht="12.75">
      <c r="B1432" t="s">
        <v>1254</v>
      </c>
    </row>
    <row r="1433" spans="3:5" ht="12.75">
      <c r="C1433" t="s">
        <v>1231</v>
      </c>
      <c r="D1433" t="s">
        <v>1232</v>
      </c>
      <c r="E1433" t="s">
        <v>1233</v>
      </c>
    </row>
    <row r="1434" spans="2:16" ht="12.75">
      <c r="B1434" t="s">
        <v>691</v>
      </c>
      <c r="C1434" t="s">
        <v>1234</v>
      </c>
      <c r="D1434" t="s">
        <v>598</v>
      </c>
      <c r="E1434" t="s">
        <v>472</v>
      </c>
      <c r="F1434" t="s">
        <v>1235</v>
      </c>
      <c r="G1434" t="s">
        <v>1236</v>
      </c>
      <c r="H1434" t="s">
        <v>1237</v>
      </c>
      <c r="I1434" t="s">
        <v>1235</v>
      </c>
      <c r="J1434" t="s">
        <v>1236</v>
      </c>
      <c r="K1434" t="s">
        <v>1237</v>
      </c>
      <c r="L1434" t="s">
        <v>1235</v>
      </c>
      <c r="M1434" t="s">
        <v>1236</v>
      </c>
      <c r="N1434" t="s">
        <v>1237</v>
      </c>
      <c r="O1434" t="s">
        <v>1238</v>
      </c>
      <c r="P1434" t="s">
        <v>1239</v>
      </c>
    </row>
    <row r="1435" spans="2:16" ht="12.75">
      <c r="B1435" t="s">
        <v>1154</v>
      </c>
      <c r="C1435">
        <v>80</v>
      </c>
      <c r="D1435">
        <v>52</v>
      </c>
      <c r="E1435">
        <v>2253</v>
      </c>
      <c r="F1435">
        <v>320</v>
      </c>
      <c r="G1435">
        <v>749</v>
      </c>
      <c r="H1435">
        <v>0.427</v>
      </c>
      <c r="I1435">
        <v>21</v>
      </c>
      <c r="J1435">
        <v>76</v>
      </c>
      <c r="K1435">
        <v>0.276</v>
      </c>
      <c r="L1435">
        <v>177</v>
      </c>
      <c r="M1435">
        <v>238</v>
      </c>
      <c r="N1435">
        <v>0.744</v>
      </c>
      <c r="O1435">
        <v>838</v>
      </c>
      <c r="P1435">
        <v>10.5</v>
      </c>
    </row>
    <row r="1436" spans="2:16" ht="12.75">
      <c r="B1436" t="s">
        <v>1074</v>
      </c>
      <c r="C1436">
        <v>78</v>
      </c>
      <c r="D1436">
        <v>35</v>
      </c>
      <c r="E1436">
        <v>2223</v>
      </c>
      <c r="F1436">
        <v>322</v>
      </c>
      <c r="G1436">
        <v>641</v>
      </c>
      <c r="H1436">
        <v>0.502</v>
      </c>
      <c r="I1436">
        <v>0</v>
      </c>
      <c r="J1436">
        <v>2</v>
      </c>
      <c r="K1436">
        <v>0</v>
      </c>
      <c r="L1436">
        <v>123</v>
      </c>
      <c r="M1436">
        <v>167</v>
      </c>
      <c r="N1436">
        <v>0.737</v>
      </c>
      <c r="O1436">
        <v>767</v>
      </c>
      <c r="P1436">
        <v>9.8</v>
      </c>
    </row>
    <row r="1437" spans="2:16" ht="12.75">
      <c r="B1437" t="s">
        <v>733</v>
      </c>
      <c r="C1437">
        <v>76</v>
      </c>
      <c r="D1437">
        <v>31</v>
      </c>
      <c r="E1437">
        <v>1843</v>
      </c>
      <c r="F1437">
        <v>271</v>
      </c>
      <c r="G1437">
        <v>673</v>
      </c>
      <c r="H1437">
        <v>0.403</v>
      </c>
      <c r="I1437">
        <v>50</v>
      </c>
      <c r="J1437">
        <v>155</v>
      </c>
      <c r="K1437">
        <v>0.323</v>
      </c>
      <c r="L1437">
        <v>106</v>
      </c>
      <c r="M1437">
        <v>144</v>
      </c>
      <c r="N1437">
        <v>0.736</v>
      </c>
      <c r="O1437">
        <v>698</v>
      </c>
      <c r="P1437">
        <v>9.2</v>
      </c>
    </row>
    <row r="1438" spans="2:16" ht="12.75">
      <c r="B1438" t="s">
        <v>770</v>
      </c>
      <c r="C1438">
        <v>61</v>
      </c>
      <c r="D1438">
        <v>5</v>
      </c>
      <c r="E1438">
        <v>1223</v>
      </c>
      <c r="F1438">
        <v>147</v>
      </c>
      <c r="G1438">
        <v>368</v>
      </c>
      <c r="H1438">
        <v>0.399</v>
      </c>
      <c r="I1438">
        <v>21</v>
      </c>
      <c r="J1438">
        <v>71</v>
      </c>
      <c r="K1438">
        <v>0.296</v>
      </c>
      <c r="L1438">
        <v>78</v>
      </c>
      <c r="M1438">
        <v>91</v>
      </c>
      <c r="N1438">
        <v>0.857</v>
      </c>
      <c r="O1438">
        <v>393</v>
      </c>
      <c r="P1438">
        <v>6.4</v>
      </c>
    </row>
    <row r="1439" spans="2:16" ht="12.75">
      <c r="B1439" t="s">
        <v>809</v>
      </c>
      <c r="C1439">
        <v>72</v>
      </c>
      <c r="D1439">
        <v>28</v>
      </c>
      <c r="E1439">
        <v>1310</v>
      </c>
      <c r="F1439">
        <v>184</v>
      </c>
      <c r="G1439">
        <v>439</v>
      </c>
      <c r="H1439">
        <v>0.419</v>
      </c>
      <c r="I1439">
        <v>0</v>
      </c>
      <c r="J1439">
        <v>1</v>
      </c>
      <c r="K1439">
        <v>0</v>
      </c>
      <c r="L1439">
        <v>64</v>
      </c>
      <c r="M1439">
        <v>87</v>
      </c>
      <c r="N1439">
        <v>0.736</v>
      </c>
      <c r="O1439">
        <v>432</v>
      </c>
      <c r="P1439">
        <v>6</v>
      </c>
    </row>
    <row r="1440" spans="2:16" ht="12.75">
      <c r="B1440" t="s">
        <v>796</v>
      </c>
      <c r="C1440">
        <v>39</v>
      </c>
      <c r="D1440">
        <v>0</v>
      </c>
      <c r="E1440">
        <v>465</v>
      </c>
      <c r="F1440">
        <v>69</v>
      </c>
      <c r="G1440">
        <v>157</v>
      </c>
      <c r="H1440">
        <v>0.439</v>
      </c>
      <c r="I1440">
        <v>16</v>
      </c>
      <c r="J1440">
        <v>37</v>
      </c>
      <c r="K1440">
        <v>0.432</v>
      </c>
      <c r="L1440">
        <v>14</v>
      </c>
      <c r="M1440">
        <v>18</v>
      </c>
      <c r="N1440">
        <v>0.778</v>
      </c>
      <c r="O1440">
        <v>168</v>
      </c>
      <c r="P1440">
        <v>4.3</v>
      </c>
    </row>
    <row r="1441" spans="2:16" ht="12.75">
      <c r="B1441" t="s">
        <v>791</v>
      </c>
      <c r="C1441">
        <v>63</v>
      </c>
      <c r="D1441">
        <v>5</v>
      </c>
      <c r="E1441">
        <v>813</v>
      </c>
      <c r="F1441">
        <v>92</v>
      </c>
      <c r="G1441">
        <v>236</v>
      </c>
      <c r="H1441">
        <v>0.39</v>
      </c>
      <c r="I1441">
        <v>0</v>
      </c>
      <c r="J1441">
        <v>1</v>
      </c>
      <c r="K1441">
        <v>0</v>
      </c>
      <c r="L1441">
        <v>26</v>
      </c>
      <c r="M1441">
        <v>37</v>
      </c>
      <c r="N1441">
        <v>0.703</v>
      </c>
      <c r="O1441">
        <v>210</v>
      </c>
      <c r="P1441">
        <v>3.3</v>
      </c>
    </row>
    <row r="1442" spans="2:16" ht="12.75">
      <c r="B1442" t="s">
        <v>1054</v>
      </c>
      <c r="C1442">
        <v>26</v>
      </c>
      <c r="D1442">
        <v>1</v>
      </c>
      <c r="E1442">
        <v>340</v>
      </c>
      <c r="F1442">
        <v>32</v>
      </c>
      <c r="G1442">
        <v>98</v>
      </c>
      <c r="H1442">
        <v>0.327</v>
      </c>
      <c r="I1442">
        <v>15</v>
      </c>
      <c r="J1442">
        <v>53</v>
      </c>
      <c r="K1442">
        <v>0.283</v>
      </c>
      <c r="L1442">
        <v>19</v>
      </c>
      <c r="M1442">
        <v>22</v>
      </c>
      <c r="N1442">
        <v>0.864</v>
      </c>
      <c r="O1442">
        <v>98</v>
      </c>
      <c r="P1442">
        <v>3.8</v>
      </c>
    </row>
    <row r="1443" spans="2:16" ht="12.75">
      <c r="B1443" t="s">
        <v>954</v>
      </c>
      <c r="C1443">
        <v>35</v>
      </c>
      <c r="D1443">
        <v>2</v>
      </c>
      <c r="E1443">
        <v>307</v>
      </c>
      <c r="F1443">
        <v>30</v>
      </c>
      <c r="G1443">
        <v>76</v>
      </c>
      <c r="H1443">
        <v>0.395</v>
      </c>
      <c r="I1443">
        <v>0</v>
      </c>
      <c r="J1443">
        <v>0</v>
      </c>
      <c r="K1443" t="s">
        <v>1255</v>
      </c>
      <c r="L1443">
        <v>5</v>
      </c>
      <c r="M1443">
        <v>9</v>
      </c>
      <c r="N1443">
        <v>0.556</v>
      </c>
      <c r="O1443">
        <v>65</v>
      </c>
      <c r="P1443">
        <v>1.9</v>
      </c>
    </row>
    <row r="1444" spans="2:16" ht="12.75">
      <c r="B1444" t="s">
        <v>1078</v>
      </c>
      <c r="C1444">
        <v>13</v>
      </c>
      <c r="D1444">
        <v>0</v>
      </c>
      <c r="E1444">
        <v>62</v>
      </c>
      <c r="F1444">
        <v>11</v>
      </c>
      <c r="G1444">
        <v>24</v>
      </c>
      <c r="H1444">
        <v>0.458</v>
      </c>
      <c r="I1444">
        <v>0</v>
      </c>
      <c r="J1444">
        <v>0</v>
      </c>
      <c r="K1444" t="s">
        <v>1255</v>
      </c>
      <c r="L1444">
        <v>8</v>
      </c>
      <c r="M1444">
        <v>17</v>
      </c>
      <c r="N1444">
        <v>0.471</v>
      </c>
      <c r="O1444">
        <v>30</v>
      </c>
      <c r="P1444">
        <v>2.3</v>
      </c>
    </row>
    <row r="1445" spans="2:16" ht="12.75">
      <c r="B1445" t="s">
        <v>741</v>
      </c>
      <c r="C1445">
        <v>8</v>
      </c>
      <c r="D1445">
        <v>4</v>
      </c>
      <c r="E1445">
        <v>98</v>
      </c>
      <c r="F1445">
        <v>6</v>
      </c>
      <c r="G1445">
        <v>17</v>
      </c>
      <c r="H1445">
        <v>0.353</v>
      </c>
      <c r="I1445">
        <v>0</v>
      </c>
      <c r="J1445">
        <v>0</v>
      </c>
      <c r="K1445" t="s">
        <v>1255</v>
      </c>
      <c r="L1445">
        <v>2</v>
      </c>
      <c r="M1445">
        <v>2</v>
      </c>
      <c r="N1445">
        <v>1</v>
      </c>
      <c r="O1445">
        <v>14</v>
      </c>
      <c r="P1445">
        <v>1.8</v>
      </c>
    </row>
    <row r="1446" spans="2:16" ht="12.75">
      <c r="B1446" t="s">
        <v>1014</v>
      </c>
      <c r="C1446">
        <v>15</v>
      </c>
      <c r="D1446">
        <v>0</v>
      </c>
      <c r="E1446">
        <v>188</v>
      </c>
      <c r="F1446">
        <v>17</v>
      </c>
      <c r="G1446">
        <v>36</v>
      </c>
      <c r="H1446">
        <v>0.472</v>
      </c>
      <c r="I1446">
        <v>3</v>
      </c>
      <c r="J1446">
        <v>8</v>
      </c>
      <c r="K1446">
        <v>0.375</v>
      </c>
      <c r="L1446">
        <v>4</v>
      </c>
      <c r="M1446">
        <v>4</v>
      </c>
      <c r="N1446">
        <v>1</v>
      </c>
      <c r="O1446">
        <v>41</v>
      </c>
      <c r="P1446">
        <v>2.7</v>
      </c>
    </row>
    <row r="1447" spans="2:16" ht="12.75">
      <c r="B1447" t="s">
        <v>740</v>
      </c>
      <c r="C1447">
        <v>5</v>
      </c>
      <c r="D1447">
        <v>0</v>
      </c>
      <c r="E1447">
        <v>21</v>
      </c>
      <c r="F1447">
        <v>1</v>
      </c>
      <c r="G1447">
        <v>3</v>
      </c>
      <c r="H1447">
        <v>0.333</v>
      </c>
      <c r="I1447">
        <v>0</v>
      </c>
      <c r="J1447">
        <v>0</v>
      </c>
      <c r="K1447" t="s">
        <v>1255</v>
      </c>
      <c r="L1447">
        <v>2</v>
      </c>
      <c r="M1447">
        <v>2</v>
      </c>
      <c r="N1447">
        <v>1</v>
      </c>
      <c r="O1447">
        <v>4</v>
      </c>
      <c r="P1447">
        <v>0.8</v>
      </c>
    </row>
    <row r="1448" spans="2:16" ht="12.75">
      <c r="B1448" t="s">
        <v>1155</v>
      </c>
      <c r="C1448">
        <v>14</v>
      </c>
      <c r="D1448">
        <v>1</v>
      </c>
      <c r="E1448">
        <v>153</v>
      </c>
      <c r="F1448">
        <v>12</v>
      </c>
      <c r="G1448">
        <v>31</v>
      </c>
      <c r="H1448">
        <v>0.387</v>
      </c>
      <c r="I1448">
        <v>5</v>
      </c>
      <c r="J1448">
        <v>15</v>
      </c>
      <c r="K1448">
        <v>0.333</v>
      </c>
      <c r="L1448">
        <v>9</v>
      </c>
      <c r="M1448">
        <v>9</v>
      </c>
      <c r="N1448">
        <v>1</v>
      </c>
      <c r="O1448">
        <v>38</v>
      </c>
      <c r="P1448">
        <v>2.7</v>
      </c>
    </row>
    <row r="1449" spans="2:16" ht="12.75">
      <c r="B1449" t="s">
        <v>975</v>
      </c>
      <c r="C1449">
        <v>67</v>
      </c>
      <c r="D1449">
        <v>67</v>
      </c>
      <c r="E1449">
        <v>2425</v>
      </c>
      <c r="F1449">
        <v>507</v>
      </c>
      <c r="G1449">
        <v>1027</v>
      </c>
      <c r="H1449">
        <v>0.494</v>
      </c>
      <c r="I1449">
        <v>10</v>
      </c>
      <c r="J1449">
        <v>25</v>
      </c>
      <c r="K1449">
        <v>0.4</v>
      </c>
      <c r="L1449">
        <v>472</v>
      </c>
      <c r="M1449">
        <v>559</v>
      </c>
      <c r="N1449">
        <v>0.844</v>
      </c>
      <c r="O1449">
        <v>1496</v>
      </c>
      <c r="P1449">
        <v>22.3</v>
      </c>
    </row>
    <row r="1450" spans="2:16" ht="12.75">
      <c r="B1450" t="s">
        <v>886</v>
      </c>
      <c r="C1450">
        <v>82</v>
      </c>
      <c r="D1450">
        <v>82</v>
      </c>
      <c r="E1450">
        <v>2634</v>
      </c>
      <c r="F1450">
        <v>395</v>
      </c>
      <c r="G1450">
        <v>829</v>
      </c>
      <c r="H1450">
        <v>0.476</v>
      </c>
      <c r="I1450">
        <v>133</v>
      </c>
      <c r="J1450">
        <v>304</v>
      </c>
      <c r="K1450">
        <v>0.438</v>
      </c>
      <c r="L1450">
        <v>102</v>
      </c>
      <c r="M1450">
        <v>125</v>
      </c>
      <c r="N1450">
        <v>0.816</v>
      </c>
      <c r="O1450">
        <v>1025</v>
      </c>
      <c r="P1450">
        <v>12.5</v>
      </c>
    </row>
    <row r="1451" spans="2:16" ht="12.75">
      <c r="B1451" t="s">
        <v>734</v>
      </c>
      <c r="C1451">
        <v>51</v>
      </c>
      <c r="D1451">
        <v>26</v>
      </c>
      <c r="E1451">
        <v>1199</v>
      </c>
      <c r="F1451">
        <v>246</v>
      </c>
      <c r="G1451">
        <v>524</v>
      </c>
      <c r="H1451">
        <v>0.469</v>
      </c>
      <c r="I1451">
        <v>15</v>
      </c>
      <c r="J1451">
        <v>51</v>
      </c>
      <c r="K1451">
        <v>0.294</v>
      </c>
      <c r="L1451">
        <v>110</v>
      </c>
      <c r="M1451">
        <v>125</v>
      </c>
      <c r="N1451">
        <v>0.88</v>
      </c>
      <c r="O1451">
        <v>617</v>
      </c>
      <c r="P1451">
        <v>12.1</v>
      </c>
    </row>
    <row r="1452" spans="2:16" ht="12.75">
      <c r="B1452" t="s">
        <v>930</v>
      </c>
      <c r="C1452">
        <v>82</v>
      </c>
      <c r="D1452">
        <v>56</v>
      </c>
      <c r="E1452">
        <v>2484</v>
      </c>
      <c r="F1452">
        <v>367</v>
      </c>
      <c r="G1452">
        <v>707</v>
      </c>
      <c r="H1452">
        <v>0.519</v>
      </c>
      <c r="I1452">
        <v>79</v>
      </c>
      <c r="J1452">
        <v>184</v>
      </c>
      <c r="K1452">
        <v>0.429</v>
      </c>
      <c r="L1452">
        <v>109</v>
      </c>
      <c r="M1452">
        <v>120</v>
      </c>
      <c r="N1452">
        <v>0.908</v>
      </c>
      <c r="O1452">
        <v>922</v>
      </c>
      <c r="P1452">
        <v>11.2</v>
      </c>
    </row>
    <row r="1455" spans="3:5" ht="12.75">
      <c r="C1455" t="s">
        <v>1240</v>
      </c>
      <c r="E1455" t="s">
        <v>1241</v>
      </c>
    </row>
    <row r="1456" spans="2:17" ht="12.75">
      <c r="B1456" t="s">
        <v>691</v>
      </c>
      <c r="C1456" t="s">
        <v>700</v>
      </c>
      <c r="D1456" t="s">
        <v>701</v>
      </c>
      <c r="E1456" t="s">
        <v>1242</v>
      </c>
      <c r="F1456" t="s">
        <v>1243</v>
      </c>
      <c r="G1456" t="s">
        <v>1244</v>
      </c>
      <c r="H1456" t="s">
        <v>1245</v>
      </c>
      <c r="I1456" t="s">
        <v>1246</v>
      </c>
      <c r="J1456" t="s">
        <v>1247</v>
      </c>
      <c r="K1456" t="s">
        <v>1248</v>
      </c>
      <c r="L1456" t="s">
        <v>1249</v>
      </c>
      <c r="M1456" t="s">
        <v>1250</v>
      </c>
      <c r="N1456" t="s">
        <v>1244</v>
      </c>
      <c r="O1456" t="s">
        <v>1251</v>
      </c>
      <c r="P1456" t="s">
        <v>1252</v>
      </c>
      <c r="Q1456" t="s">
        <v>1253</v>
      </c>
    </row>
    <row r="1457" spans="2:17" ht="12.75">
      <c r="B1457" t="s">
        <v>1154</v>
      </c>
      <c r="C1457">
        <v>101</v>
      </c>
      <c r="D1457">
        <v>278</v>
      </c>
      <c r="E1457">
        <v>379</v>
      </c>
      <c r="F1457">
        <v>119</v>
      </c>
      <c r="G1457">
        <v>198</v>
      </c>
      <c r="H1457">
        <v>46</v>
      </c>
      <c r="I1457">
        <v>158</v>
      </c>
      <c r="J1457">
        <v>49</v>
      </c>
      <c r="K1457">
        <v>0</v>
      </c>
      <c r="L1457">
        <v>0</v>
      </c>
      <c r="M1457">
        <v>22</v>
      </c>
      <c r="N1457">
        <v>7</v>
      </c>
      <c r="O1457">
        <v>0</v>
      </c>
      <c r="P1457" s="60">
        <v>39608</v>
      </c>
      <c r="Q1457">
        <v>235</v>
      </c>
    </row>
    <row r="1458" spans="2:17" ht="12.75">
      <c r="B1458" t="s">
        <v>1074</v>
      </c>
      <c r="C1458">
        <v>254</v>
      </c>
      <c r="D1458">
        <v>476</v>
      </c>
      <c r="E1458">
        <v>730</v>
      </c>
      <c r="F1458">
        <v>113</v>
      </c>
      <c r="G1458">
        <v>250</v>
      </c>
      <c r="H1458">
        <v>47</v>
      </c>
      <c r="I1458">
        <v>118</v>
      </c>
      <c r="J1458">
        <v>60</v>
      </c>
      <c r="K1458">
        <v>0</v>
      </c>
      <c r="L1458">
        <v>0</v>
      </c>
      <c r="M1458">
        <v>0</v>
      </c>
      <c r="N1458">
        <v>5</v>
      </c>
      <c r="O1458">
        <v>24</v>
      </c>
      <c r="P1458" s="60">
        <v>39608</v>
      </c>
      <c r="Q1458">
        <v>255</v>
      </c>
    </row>
    <row r="1459" spans="2:17" ht="12.75">
      <c r="B1459" t="s">
        <v>733</v>
      </c>
      <c r="C1459">
        <v>72</v>
      </c>
      <c r="D1459">
        <v>173</v>
      </c>
      <c r="E1459">
        <v>245</v>
      </c>
      <c r="F1459">
        <v>150</v>
      </c>
      <c r="G1459">
        <v>128</v>
      </c>
      <c r="H1459">
        <v>62</v>
      </c>
      <c r="I1459">
        <v>89</v>
      </c>
      <c r="J1459">
        <v>19</v>
      </c>
      <c r="K1459">
        <v>1</v>
      </c>
      <c r="L1459">
        <v>11</v>
      </c>
      <c r="M1459">
        <v>13</v>
      </c>
      <c r="N1459">
        <v>0</v>
      </c>
      <c r="O1459">
        <v>0</v>
      </c>
      <c r="P1459" s="60">
        <v>39605</v>
      </c>
      <c r="Q1459">
        <v>225</v>
      </c>
    </row>
    <row r="1460" spans="2:17" ht="12.75">
      <c r="B1460" t="s">
        <v>770</v>
      </c>
      <c r="C1460">
        <v>13</v>
      </c>
      <c r="D1460">
        <v>81</v>
      </c>
      <c r="E1460">
        <v>94</v>
      </c>
      <c r="F1460">
        <v>241</v>
      </c>
      <c r="G1460">
        <v>120</v>
      </c>
      <c r="H1460">
        <v>37</v>
      </c>
      <c r="I1460">
        <v>80</v>
      </c>
      <c r="J1460">
        <v>14</v>
      </c>
      <c r="K1460">
        <v>19</v>
      </c>
      <c r="L1460">
        <v>1</v>
      </c>
      <c r="M1460">
        <v>0</v>
      </c>
      <c r="N1460">
        <v>0</v>
      </c>
      <c r="O1460">
        <v>0</v>
      </c>
      <c r="P1460" s="60">
        <v>39600</v>
      </c>
      <c r="Q1460">
        <v>167</v>
      </c>
    </row>
    <row r="1461" spans="2:17" ht="12.75">
      <c r="B1461" t="s">
        <v>809</v>
      </c>
      <c r="C1461">
        <v>98</v>
      </c>
      <c r="D1461">
        <v>272</v>
      </c>
      <c r="E1461">
        <v>370</v>
      </c>
      <c r="F1461">
        <v>32</v>
      </c>
      <c r="G1461">
        <v>173</v>
      </c>
      <c r="H1461">
        <v>35</v>
      </c>
      <c r="I1461">
        <v>73</v>
      </c>
      <c r="J1461">
        <v>42</v>
      </c>
      <c r="K1461">
        <v>0</v>
      </c>
      <c r="L1461">
        <v>0</v>
      </c>
      <c r="M1461">
        <v>0</v>
      </c>
      <c r="N1461">
        <v>1</v>
      </c>
      <c r="O1461">
        <v>18</v>
      </c>
      <c r="P1461" s="61">
        <v>36708</v>
      </c>
      <c r="Q1461">
        <v>247</v>
      </c>
    </row>
    <row r="1462" spans="2:17" ht="12.75">
      <c r="B1462" t="s">
        <v>796</v>
      </c>
      <c r="C1462">
        <v>16</v>
      </c>
      <c r="D1462">
        <v>42</v>
      </c>
      <c r="E1462">
        <v>58</v>
      </c>
      <c r="F1462">
        <v>33</v>
      </c>
      <c r="G1462">
        <v>31</v>
      </c>
      <c r="H1462">
        <v>10</v>
      </c>
      <c r="I1462">
        <v>27</v>
      </c>
      <c r="J1462">
        <v>9</v>
      </c>
      <c r="K1462">
        <v>0</v>
      </c>
      <c r="L1462">
        <v>1</v>
      </c>
      <c r="M1462">
        <v>11</v>
      </c>
      <c r="N1462">
        <v>0</v>
      </c>
      <c r="O1462">
        <v>0</v>
      </c>
      <c r="P1462" s="60">
        <v>39606</v>
      </c>
      <c r="Q1462">
        <v>215</v>
      </c>
    </row>
    <row r="1463" spans="2:17" ht="12.75">
      <c r="B1463" t="s">
        <v>791</v>
      </c>
      <c r="C1463">
        <v>50</v>
      </c>
      <c r="D1463">
        <v>150</v>
      </c>
      <c r="E1463">
        <v>200</v>
      </c>
      <c r="F1463">
        <v>24</v>
      </c>
      <c r="G1463">
        <v>96</v>
      </c>
      <c r="H1463">
        <v>15</v>
      </c>
      <c r="I1463">
        <v>47</v>
      </c>
      <c r="J1463">
        <v>20</v>
      </c>
      <c r="K1463">
        <v>0</v>
      </c>
      <c r="L1463">
        <v>0</v>
      </c>
      <c r="M1463">
        <v>0</v>
      </c>
      <c r="N1463">
        <v>8</v>
      </c>
      <c r="O1463">
        <v>5</v>
      </c>
      <c r="P1463" s="61">
        <v>36708</v>
      </c>
      <c r="Q1463">
        <v>235</v>
      </c>
    </row>
    <row r="1464" spans="2:17" ht="12.75">
      <c r="B1464" t="s">
        <v>1054</v>
      </c>
      <c r="C1464">
        <v>24</v>
      </c>
      <c r="D1464">
        <v>52</v>
      </c>
      <c r="E1464">
        <v>76</v>
      </c>
      <c r="F1464">
        <v>10</v>
      </c>
      <c r="G1464">
        <v>31</v>
      </c>
      <c r="H1464">
        <v>6</v>
      </c>
      <c r="I1464">
        <v>15</v>
      </c>
      <c r="J1464">
        <v>16</v>
      </c>
      <c r="K1464">
        <v>0</v>
      </c>
      <c r="L1464">
        <v>0</v>
      </c>
      <c r="M1464">
        <v>0</v>
      </c>
      <c r="N1464">
        <v>10</v>
      </c>
      <c r="O1464">
        <v>3</v>
      </c>
      <c r="P1464" s="60">
        <v>39608</v>
      </c>
      <c r="Q1464">
        <v>230</v>
      </c>
    </row>
    <row r="1465" spans="2:17" ht="12.75">
      <c r="B1465" t="s">
        <v>954</v>
      </c>
      <c r="C1465">
        <v>28</v>
      </c>
      <c r="D1465">
        <v>31</v>
      </c>
      <c r="E1465">
        <v>59</v>
      </c>
      <c r="F1465">
        <v>27</v>
      </c>
      <c r="G1465">
        <v>27</v>
      </c>
      <c r="H1465">
        <v>17</v>
      </c>
      <c r="I1465">
        <v>21</v>
      </c>
      <c r="J1465">
        <v>2</v>
      </c>
      <c r="K1465">
        <v>1</v>
      </c>
      <c r="L1465">
        <v>1</v>
      </c>
      <c r="M1465">
        <v>6</v>
      </c>
      <c r="N1465">
        <v>1</v>
      </c>
      <c r="O1465">
        <v>0</v>
      </c>
      <c r="P1465" s="60">
        <v>39604</v>
      </c>
      <c r="Q1465">
        <v>230</v>
      </c>
    </row>
    <row r="1466" spans="2:17" ht="12.75">
      <c r="B1466" t="s">
        <v>1078</v>
      </c>
      <c r="C1466">
        <v>7</v>
      </c>
      <c r="D1466">
        <v>9</v>
      </c>
      <c r="E1466">
        <v>16</v>
      </c>
      <c r="F1466">
        <v>1</v>
      </c>
      <c r="G1466">
        <v>9</v>
      </c>
      <c r="H1466">
        <v>0</v>
      </c>
      <c r="I1466">
        <v>0</v>
      </c>
      <c r="J1466">
        <v>7</v>
      </c>
      <c r="K1466">
        <v>0</v>
      </c>
      <c r="L1466">
        <v>0</v>
      </c>
      <c r="M1466">
        <v>0</v>
      </c>
      <c r="N1466">
        <v>1</v>
      </c>
      <c r="O1466">
        <v>4</v>
      </c>
      <c r="P1466" s="60">
        <v>39610</v>
      </c>
      <c r="Q1466">
        <v>230</v>
      </c>
    </row>
    <row r="1467" spans="2:17" ht="12.75">
      <c r="B1467" t="s">
        <v>741</v>
      </c>
      <c r="C1467">
        <v>6</v>
      </c>
      <c r="D1467">
        <v>12</v>
      </c>
      <c r="E1467">
        <v>18</v>
      </c>
      <c r="F1467">
        <v>1</v>
      </c>
      <c r="G1467">
        <v>16</v>
      </c>
      <c r="H1467">
        <v>5</v>
      </c>
      <c r="I1467">
        <v>10</v>
      </c>
      <c r="J1467">
        <v>6</v>
      </c>
      <c r="K1467">
        <v>0</v>
      </c>
      <c r="L1467">
        <v>0</v>
      </c>
      <c r="M1467">
        <v>0</v>
      </c>
      <c r="N1467">
        <v>0</v>
      </c>
      <c r="O1467">
        <v>12</v>
      </c>
      <c r="P1467" s="60">
        <v>39630</v>
      </c>
      <c r="Q1467">
        <v>245</v>
      </c>
    </row>
    <row r="1468" spans="2:17" ht="12.75">
      <c r="B1468" t="s">
        <v>1014</v>
      </c>
      <c r="C1468">
        <v>5</v>
      </c>
      <c r="D1468">
        <v>14</v>
      </c>
      <c r="E1468">
        <v>19</v>
      </c>
      <c r="F1468">
        <v>14</v>
      </c>
      <c r="G1468">
        <v>13</v>
      </c>
      <c r="H1468">
        <v>9</v>
      </c>
      <c r="I1468">
        <v>9</v>
      </c>
      <c r="J1468">
        <v>0</v>
      </c>
      <c r="K1468">
        <v>13</v>
      </c>
      <c r="L1468">
        <v>0</v>
      </c>
      <c r="M1468">
        <v>0</v>
      </c>
      <c r="N1468">
        <v>0</v>
      </c>
      <c r="O1468">
        <v>0</v>
      </c>
      <c r="P1468" s="60">
        <v>39578</v>
      </c>
      <c r="Q1468">
        <v>180</v>
      </c>
    </row>
    <row r="1469" spans="2:17" ht="12.75">
      <c r="B1469" t="s">
        <v>740</v>
      </c>
      <c r="C1469">
        <v>1</v>
      </c>
      <c r="D1469">
        <v>7</v>
      </c>
      <c r="E1469">
        <v>8</v>
      </c>
      <c r="F1469">
        <v>1</v>
      </c>
      <c r="G1469">
        <v>0</v>
      </c>
      <c r="H1469">
        <v>1</v>
      </c>
      <c r="I1469">
        <v>0</v>
      </c>
      <c r="J1469">
        <v>0</v>
      </c>
      <c r="K1469">
        <v>0</v>
      </c>
      <c r="L1469">
        <v>1</v>
      </c>
      <c r="M1469">
        <v>3</v>
      </c>
      <c r="N1469">
        <v>0</v>
      </c>
      <c r="O1469">
        <v>0</v>
      </c>
      <c r="P1469" s="60">
        <v>39606</v>
      </c>
      <c r="Q1469">
        <v>209</v>
      </c>
    </row>
    <row r="1470" spans="2:17" ht="12.75">
      <c r="B1470" t="s">
        <v>1155</v>
      </c>
      <c r="C1470">
        <v>1</v>
      </c>
      <c r="D1470">
        <v>21</v>
      </c>
      <c r="E1470">
        <v>22</v>
      </c>
      <c r="F1470">
        <v>22</v>
      </c>
      <c r="G1470">
        <v>18</v>
      </c>
      <c r="H1470">
        <v>7</v>
      </c>
      <c r="I1470">
        <v>9</v>
      </c>
      <c r="J1470">
        <v>2</v>
      </c>
      <c r="K1470">
        <v>10</v>
      </c>
      <c r="L1470">
        <v>1</v>
      </c>
      <c r="M1470">
        <v>0</v>
      </c>
      <c r="N1470">
        <v>0</v>
      </c>
      <c r="O1470">
        <v>0</v>
      </c>
      <c r="P1470" s="61">
        <v>36678</v>
      </c>
      <c r="Q1470">
        <v>190</v>
      </c>
    </row>
    <row r="1471" spans="2:17" ht="12.75">
      <c r="B1471" t="s">
        <v>975</v>
      </c>
      <c r="C1471">
        <v>174</v>
      </c>
      <c r="D1471">
        <v>409</v>
      </c>
      <c r="E1471">
        <v>583</v>
      </c>
      <c r="F1471">
        <v>171</v>
      </c>
      <c r="G1471">
        <v>157</v>
      </c>
      <c r="H1471">
        <v>63</v>
      </c>
      <c r="I1471">
        <v>153</v>
      </c>
      <c r="J1471">
        <v>67</v>
      </c>
      <c r="K1471">
        <v>0</v>
      </c>
      <c r="L1471">
        <v>0</v>
      </c>
      <c r="M1471">
        <v>0</v>
      </c>
      <c r="N1471">
        <v>27</v>
      </c>
      <c r="O1471">
        <v>9</v>
      </c>
      <c r="P1471" s="60">
        <v>39609</v>
      </c>
      <c r="Q1471">
        <v>230</v>
      </c>
    </row>
    <row r="1472" spans="2:17" ht="12.75">
      <c r="B1472" t="s">
        <v>886</v>
      </c>
      <c r="C1472">
        <v>50</v>
      </c>
      <c r="D1472">
        <v>284</v>
      </c>
      <c r="E1472">
        <v>334</v>
      </c>
      <c r="F1472">
        <v>183</v>
      </c>
      <c r="G1472">
        <v>157</v>
      </c>
      <c r="H1472">
        <v>79</v>
      </c>
      <c r="I1472">
        <v>87</v>
      </c>
      <c r="J1472">
        <v>17</v>
      </c>
      <c r="K1472">
        <v>1</v>
      </c>
      <c r="L1472">
        <v>25</v>
      </c>
      <c r="M1472">
        <v>6</v>
      </c>
      <c r="N1472">
        <v>0</v>
      </c>
      <c r="O1472">
        <v>0</v>
      </c>
      <c r="P1472" s="60">
        <v>39605</v>
      </c>
      <c r="Q1472">
        <v>215</v>
      </c>
    </row>
    <row r="1473" spans="2:17" ht="12.75">
      <c r="B1473" t="s">
        <v>734</v>
      </c>
      <c r="C1473">
        <v>23</v>
      </c>
      <c r="D1473">
        <v>77</v>
      </c>
      <c r="E1473">
        <v>100</v>
      </c>
      <c r="F1473">
        <v>313</v>
      </c>
      <c r="G1473">
        <v>93</v>
      </c>
      <c r="H1473">
        <v>54</v>
      </c>
      <c r="I1473">
        <v>102</v>
      </c>
      <c r="J1473">
        <v>0</v>
      </c>
      <c r="K1473">
        <v>21</v>
      </c>
      <c r="L1473">
        <v>3</v>
      </c>
      <c r="M1473">
        <v>0</v>
      </c>
      <c r="N1473">
        <v>0</v>
      </c>
      <c r="O1473">
        <v>0</v>
      </c>
      <c r="P1473" s="61">
        <v>36678</v>
      </c>
      <c r="Q1473">
        <v>165</v>
      </c>
    </row>
    <row r="1474" spans="2:17" ht="12.75">
      <c r="B1474" t="s">
        <v>930</v>
      </c>
      <c r="C1474">
        <v>34</v>
      </c>
      <c r="D1474">
        <v>202</v>
      </c>
      <c r="E1474">
        <v>236</v>
      </c>
      <c r="F1474">
        <v>678</v>
      </c>
      <c r="G1474">
        <v>134</v>
      </c>
      <c r="H1474">
        <v>87</v>
      </c>
      <c r="I1474">
        <v>126</v>
      </c>
      <c r="J1474">
        <v>6</v>
      </c>
      <c r="K1474">
        <v>26</v>
      </c>
      <c r="L1474">
        <v>4</v>
      </c>
      <c r="M1474">
        <v>0</v>
      </c>
      <c r="N1474">
        <v>0</v>
      </c>
      <c r="O1474">
        <v>0</v>
      </c>
      <c r="P1474" s="60">
        <v>39602</v>
      </c>
      <c r="Q1474">
        <v>210</v>
      </c>
    </row>
    <row r="1477" spans="3:6" ht="12.75">
      <c r="C1477" t="s">
        <v>688</v>
      </c>
      <c r="E1477" t="s">
        <v>689</v>
      </c>
      <c r="F1477" t="s">
        <v>690</v>
      </c>
    </row>
    <row r="1478" spans="2:12" ht="12.75">
      <c r="B1478" t="s">
        <v>691</v>
      </c>
      <c r="C1478" t="s">
        <v>692</v>
      </c>
      <c r="D1478" t="s">
        <v>693</v>
      </c>
      <c r="E1478" t="s">
        <v>694</v>
      </c>
      <c r="F1478" t="s">
        <v>695</v>
      </c>
      <c r="G1478" t="s">
        <v>696</v>
      </c>
      <c r="H1478" t="s">
        <v>697</v>
      </c>
      <c r="I1478" t="s">
        <v>698</v>
      </c>
      <c r="J1478" t="s">
        <v>699</v>
      </c>
      <c r="K1478" t="s">
        <v>700</v>
      </c>
      <c r="L1478" t="s">
        <v>701</v>
      </c>
    </row>
    <row r="1479" spans="2:12" ht="12.75">
      <c r="B1479" t="s">
        <v>1154</v>
      </c>
      <c r="C1479">
        <v>0</v>
      </c>
      <c r="D1479" t="s">
        <v>712</v>
      </c>
      <c r="E1479">
        <v>0</v>
      </c>
      <c r="F1479">
        <v>3</v>
      </c>
      <c r="G1479">
        <v>4</v>
      </c>
      <c r="H1479">
        <v>3</v>
      </c>
      <c r="I1479">
        <v>3</v>
      </c>
      <c r="J1479">
        <v>3</v>
      </c>
      <c r="K1479">
        <v>21</v>
      </c>
      <c r="L1479">
        <v>58</v>
      </c>
    </row>
    <row r="1480" spans="2:12" ht="12.75">
      <c r="B1480" t="s">
        <v>1074</v>
      </c>
      <c r="C1480">
        <v>0</v>
      </c>
      <c r="D1480" t="s">
        <v>705</v>
      </c>
      <c r="E1480">
        <v>5</v>
      </c>
      <c r="F1480">
        <v>2</v>
      </c>
      <c r="G1480">
        <v>4</v>
      </c>
      <c r="H1480">
        <v>2</v>
      </c>
      <c r="I1480">
        <v>4</v>
      </c>
      <c r="J1480">
        <v>4</v>
      </c>
      <c r="K1480">
        <v>54</v>
      </c>
      <c r="L1480">
        <v>100</v>
      </c>
    </row>
    <row r="1481" spans="2:12" ht="12.75">
      <c r="B1481" t="s">
        <v>733</v>
      </c>
      <c r="C1481">
        <v>0</v>
      </c>
      <c r="D1481" t="s">
        <v>712</v>
      </c>
      <c r="E1481">
        <v>0</v>
      </c>
      <c r="F1481">
        <v>2</v>
      </c>
      <c r="G1481">
        <v>3</v>
      </c>
      <c r="H1481">
        <v>2</v>
      </c>
      <c r="I1481">
        <v>2</v>
      </c>
      <c r="J1481">
        <v>2</v>
      </c>
      <c r="K1481">
        <v>19</v>
      </c>
      <c r="L1481">
        <v>44</v>
      </c>
    </row>
    <row r="1482" spans="2:12" ht="12.75">
      <c r="B1482" t="s">
        <v>770</v>
      </c>
      <c r="C1482">
        <v>0</v>
      </c>
      <c r="D1482" t="s">
        <v>735</v>
      </c>
      <c r="E1482">
        <v>0</v>
      </c>
      <c r="F1482">
        <v>4</v>
      </c>
      <c r="G1482">
        <v>2</v>
      </c>
      <c r="H1482">
        <v>4</v>
      </c>
      <c r="I1482">
        <v>0</v>
      </c>
      <c r="J1482">
        <v>4</v>
      </c>
      <c r="K1482">
        <v>5</v>
      </c>
      <c r="L1482">
        <v>31</v>
      </c>
    </row>
    <row r="1483" spans="2:12" ht="12.75">
      <c r="B1483" t="s">
        <v>809</v>
      </c>
      <c r="C1483">
        <v>0</v>
      </c>
      <c r="D1483" t="s">
        <v>705</v>
      </c>
      <c r="E1483">
        <v>6</v>
      </c>
      <c r="F1483">
        <v>2</v>
      </c>
      <c r="G1483">
        <v>3</v>
      </c>
      <c r="H1483">
        <v>2</v>
      </c>
      <c r="I1483">
        <v>4</v>
      </c>
      <c r="J1483">
        <v>4</v>
      </c>
      <c r="K1483">
        <v>35</v>
      </c>
      <c r="L1483">
        <v>97</v>
      </c>
    </row>
    <row r="1484" spans="2:12" ht="12.75">
      <c r="B1484" t="s">
        <v>796</v>
      </c>
      <c r="C1484">
        <v>0</v>
      </c>
      <c r="D1484" t="s">
        <v>705</v>
      </c>
      <c r="E1484">
        <v>0</v>
      </c>
      <c r="F1484">
        <v>4</v>
      </c>
      <c r="G1484">
        <v>4</v>
      </c>
      <c r="H1484">
        <v>4</v>
      </c>
      <c r="I1484">
        <v>2</v>
      </c>
      <c r="J1484">
        <v>4</v>
      </c>
      <c r="K1484">
        <v>17</v>
      </c>
      <c r="L1484">
        <v>42</v>
      </c>
    </row>
    <row r="1485" spans="2:12" ht="12.75">
      <c r="B1485" t="s">
        <v>791</v>
      </c>
      <c r="C1485">
        <v>0</v>
      </c>
      <c r="D1485" t="s">
        <v>705</v>
      </c>
      <c r="E1485">
        <v>5</v>
      </c>
      <c r="F1485">
        <v>2</v>
      </c>
      <c r="G1485">
        <v>4</v>
      </c>
      <c r="H1485">
        <v>2</v>
      </c>
      <c r="I1485">
        <v>4</v>
      </c>
      <c r="J1485">
        <v>4</v>
      </c>
      <c r="K1485">
        <v>29</v>
      </c>
      <c r="L1485">
        <v>87</v>
      </c>
    </row>
    <row r="1486" spans="2:12" ht="12.75">
      <c r="B1486" t="s">
        <v>1054</v>
      </c>
      <c r="C1486">
        <v>0</v>
      </c>
      <c r="D1486" t="s">
        <v>712</v>
      </c>
      <c r="E1486">
        <v>9</v>
      </c>
      <c r="F1486">
        <v>2</v>
      </c>
      <c r="G1486">
        <v>3</v>
      </c>
      <c r="H1486">
        <v>2</v>
      </c>
      <c r="I1486">
        <v>3</v>
      </c>
      <c r="J1486">
        <v>3</v>
      </c>
      <c r="K1486">
        <v>33</v>
      </c>
      <c r="L1486">
        <v>71</v>
      </c>
    </row>
    <row r="1487" spans="2:12" ht="12.75">
      <c r="B1487" t="s">
        <v>954</v>
      </c>
      <c r="C1487">
        <v>0</v>
      </c>
      <c r="D1487" t="s">
        <v>712</v>
      </c>
      <c r="E1487">
        <v>0</v>
      </c>
      <c r="F1487">
        <v>3</v>
      </c>
      <c r="G1487">
        <v>4</v>
      </c>
      <c r="H1487">
        <v>3</v>
      </c>
      <c r="I1487">
        <v>3</v>
      </c>
      <c r="J1487">
        <v>3</v>
      </c>
      <c r="K1487">
        <v>43</v>
      </c>
      <c r="L1487">
        <v>48</v>
      </c>
    </row>
    <row r="1488" spans="2:12" ht="12.75">
      <c r="B1488" t="s">
        <v>1078</v>
      </c>
      <c r="C1488">
        <v>1</v>
      </c>
      <c r="D1488" t="s">
        <v>705</v>
      </c>
      <c r="E1488">
        <v>20</v>
      </c>
      <c r="F1488">
        <v>2</v>
      </c>
      <c r="G1488">
        <v>4</v>
      </c>
      <c r="H1488">
        <v>2</v>
      </c>
      <c r="I1488">
        <v>4</v>
      </c>
      <c r="J1488">
        <v>3</v>
      </c>
      <c r="K1488">
        <v>53</v>
      </c>
      <c r="L1488">
        <v>68</v>
      </c>
    </row>
    <row r="1489" spans="2:12" ht="12.75">
      <c r="B1489" t="s">
        <v>741</v>
      </c>
      <c r="C1489">
        <v>0</v>
      </c>
      <c r="D1489" t="s">
        <v>725</v>
      </c>
      <c r="E1489">
        <v>12</v>
      </c>
      <c r="F1489">
        <v>0</v>
      </c>
      <c r="G1489">
        <v>2</v>
      </c>
      <c r="H1489">
        <v>0</v>
      </c>
      <c r="I1489">
        <v>4</v>
      </c>
      <c r="J1489">
        <v>4</v>
      </c>
      <c r="K1489">
        <v>29</v>
      </c>
      <c r="L1489">
        <v>57</v>
      </c>
    </row>
    <row r="1490" spans="2:12" ht="12.75">
      <c r="B1490" t="s">
        <v>1014</v>
      </c>
      <c r="C1490">
        <v>0</v>
      </c>
      <c r="D1490" t="s">
        <v>707</v>
      </c>
      <c r="E1490">
        <v>0</v>
      </c>
      <c r="F1490">
        <v>4</v>
      </c>
      <c r="G1490">
        <v>2</v>
      </c>
      <c r="H1490">
        <v>4</v>
      </c>
      <c r="I1490">
        <v>0</v>
      </c>
      <c r="J1490">
        <v>4</v>
      </c>
      <c r="K1490">
        <v>12</v>
      </c>
      <c r="L1490">
        <v>35</v>
      </c>
    </row>
    <row r="1491" spans="2:12" ht="12.75">
      <c r="B1491" t="s">
        <v>740</v>
      </c>
      <c r="C1491">
        <v>0</v>
      </c>
      <c r="D1491" t="s">
        <v>712</v>
      </c>
      <c r="E1491">
        <v>0</v>
      </c>
      <c r="F1491">
        <v>3</v>
      </c>
      <c r="G1491">
        <v>4</v>
      </c>
      <c r="H1491">
        <v>3</v>
      </c>
      <c r="I1491">
        <v>3</v>
      </c>
      <c r="J1491">
        <v>3</v>
      </c>
      <c r="K1491">
        <v>23</v>
      </c>
      <c r="L1491">
        <v>156</v>
      </c>
    </row>
    <row r="1492" spans="2:12" ht="12.75">
      <c r="B1492" t="s">
        <v>1155</v>
      </c>
      <c r="C1492">
        <v>0</v>
      </c>
      <c r="D1492" t="s">
        <v>735</v>
      </c>
      <c r="E1492">
        <v>0</v>
      </c>
      <c r="F1492">
        <v>4</v>
      </c>
      <c r="G1492">
        <v>3</v>
      </c>
      <c r="H1492">
        <v>4</v>
      </c>
      <c r="I1492">
        <v>0</v>
      </c>
      <c r="J1492">
        <v>4</v>
      </c>
      <c r="K1492">
        <v>3</v>
      </c>
      <c r="L1492">
        <v>64</v>
      </c>
    </row>
    <row r="1493" spans="2:12" ht="12.75">
      <c r="B1493" t="s">
        <v>975</v>
      </c>
      <c r="C1493">
        <v>1</v>
      </c>
      <c r="D1493" t="s">
        <v>731</v>
      </c>
      <c r="E1493">
        <v>5</v>
      </c>
      <c r="F1493">
        <v>2</v>
      </c>
      <c r="G1493">
        <v>4</v>
      </c>
      <c r="H1493">
        <v>2</v>
      </c>
      <c r="I1493">
        <v>5</v>
      </c>
      <c r="J1493">
        <v>5</v>
      </c>
      <c r="K1493">
        <v>35</v>
      </c>
      <c r="L1493">
        <v>85</v>
      </c>
    </row>
    <row r="1494" spans="2:12" ht="12.75">
      <c r="B1494" t="s">
        <v>886</v>
      </c>
      <c r="C1494">
        <v>0</v>
      </c>
      <c r="D1494" t="s">
        <v>715</v>
      </c>
      <c r="E1494">
        <v>0</v>
      </c>
      <c r="F1494">
        <v>5</v>
      </c>
      <c r="G1494">
        <v>4</v>
      </c>
      <c r="H1494">
        <v>5</v>
      </c>
      <c r="I1494">
        <v>2</v>
      </c>
      <c r="J1494">
        <v>5</v>
      </c>
      <c r="K1494">
        <v>9</v>
      </c>
      <c r="L1494">
        <v>54</v>
      </c>
    </row>
    <row r="1495" spans="2:12" ht="12.75">
      <c r="B1495" t="s">
        <v>734</v>
      </c>
      <c r="C1495">
        <v>1</v>
      </c>
      <c r="D1495" t="s">
        <v>735</v>
      </c>
      <c r="E1495">
        <v>0</v>
      </c>
      <c r="F1495">
        <v>4</v>
      </c>
      <c r="G1495">
        <v>3</v>
      </c>
      <c r="H1495">
        <v>4</v>
      </c>
      <c r="I1495">
        <v>0</v>
      </c>
      <c r="J1495">
        <v>4</v>
      </c>
      <c r="K1495">
        <v>9</v>
      </c>
      <c r="L1495">
        <v>32</v>
      </c>
    </row>
    <row r="1496" spans="2:12" ht="12.75">
      <c r="B1496" t="s">
        <v>930</v>
      </c>
      <c r="C1496">
        <v>0</v>
      </c>
      <c r="D1496" t="s">
        <v>707</v>
      </c>
      <c r="E1496">
        <v>0</v>
      </c>
      <c r="F1496">
        <v>4</v>
      </c>
      <c r="G1496">
        <v>3</v>
      </c>
      <c r="H1496">
        <v>4</v>
      </c>
      <c r="I1496">
        <v>0</v>
      </c>
      <c r="J1496">
        <v>4</v>
      </c>
      <c r="K1496">
        <v>7</v>
      </c>
      <c r="L1496">
        <v>40</v>
      </c>
    </row>
    <row r="1497" ht="12.75">
      <c r="B1497" t="s">
        <v>1254</v>
      </c>
    </row>
    <row r="1498" spans="3:5" ht="12.75">
      <c r="C1498" t="s">
        <v>1231</v>
      </c>
      <c r="D1498" t="s">
        <v>1232</v>
      </c>
      <c r="E1498" t="s">
        <v>1233</v>
      </c>
    </row>
    <row r="1499" spans="2:16" ht="12.75">
      <c r="B1499" t="s">
        <v>691</v>
      </c>
      <c r="C1499" t="s">
        <v>1234</v>
      </c>
      <c r="D1499" t="s">
        <v>598</v>
      </c>
      <c r="E1499" t="s">
        <v>472</v>
      </c>
      <c r="F1499" t="s">
        <v>1235</v>
      </c>
      <c r="G1499" t="s">
        <v>1236</v>
      </c>
      <c r="H1499" t="s">
        <v>1237</v>
      </c>
      <c r="I1499" t="s">
        <v>1235</v>
      </c>
      <c r="J1499" t="s">
        <v>1236</v>
      </c>
      <c r="K1499" t="s">
        <v>1237</v>
      </c>
      <c r="L1499" t="s">
        <v>1235</v>
      </c>
      <c r="M1499" t="s">
        <v>1236</v>
      </c>
      <c r="N1499" t="s">
        <v>1237</v>
      </c>
      <c r="O1499" t="s">
        <v>1238</v>
      </c>
      <c r="P1499" t="s">
        <v>1239</v>
      </c>
    </row>
    <row r="1500" spans="2:16" ht="12.75">
      <c r="B1500" t="s">
        <v>717</v>
      </c>
      <c r="C1500">
        <v>78</v>
      </c>
      <c r="D1500">
        <v>53</v>
      </c>
      <c r="E1500">
        <v>1861</v>
      </c>
      <c r="F1500">
        <v>280</v>
      </c>
      <c r="G1500">
        <v>725</v>
      </c>
      <c r="H1500">
        <v>0.386</v>
      </c>
      <c r="I1500">
        <v>90</v>
      </c>
      <c r="J1500">
        <v>261</v>
      </c>
      <c r="K1500">
        <v>0.345</v>
      </c>
      <c r="L1500">
        <v>142</v>
      </c>
      <c r="M1500">
        <v>169</v>
      </c>
      <c r="N1500">
        <v>0.84</v>
      </c>
      <c r="O1500">
        <v>792</v>
      </c>
      <c r="P1500">
        <v>10.2</v>
      </c>
    </row>
    <row r="1501" spans="2:16" ht="12.75">
      <c r="B1501" t="s">
        <v>833</v>
      </c>
      <c r="C1501">
        <v>82</v>
      </c>
      <c r="D1501">
        <v>0</v>
      </c>
      <c r="E1501">
        <v>1928</v>
      </c>
      <c r="F1501">
        <v>251</v>
      </c>
      <c r="G1501">
        <v>632</v>
      </c>
      <c r="H1501">
        <v>0.397</v>
      </c>
      <c r="I1501">
        <v>120</v>
      </c>
      <c r="J1501">
        <v>314</v>
      </c>
      <c r="K1501">
        <v>0.382</v>
      </c>
      <c r="L1501">
        <v>116</v>
      </c>
      <c r="M1501">
        <v>156</v>
      </c>
      <c r="N1501">
        <v>0.744</v>
      </c>
      <c r="O1501">
        <v>738</v>
      </c>
      <c r="P1501">
        <v>9</v>
      </c>
    </row>
    <row r="1502" spans="2:16" ht="12.75">
      <c r="B1502" t="s">
        <v>1156</v>
      </c>
      <c r="C1502">
        <v>78</v>
      </c>
      <c r="D1502">
        <v>75</v>
      </c>
      <c r="E1502">
        <v>2166</v>
      </c>
      <c r="F1502">
        <v>279</v>
      </c>
      <c r="G1502">
        <v>575</v>
      </c>
      <c r="H1502">
        <v>0.485</v>
      </c>
      <c r="I1502">
        <v>40</v>
      </c>
      <c r="J1502">
        <v>122</v>
      </c>
      <c r="K1502">
        <v>0.328</v>
      </c>
      <c r="L1502">
        <v>63</v>
      </c>
      <c r="M1502">
        <v>85</v>
      </c>
      <c r="N1502">
        <v>0.741</v>
      </c>
      <c r="O1502">
        <v>661</v>
      </c>
      <c r="P1502">
        <v>8.5</v>
      </c>
    </row>
    <row r="1503" spans="2:16" ht="12.75">
      <c r="B1503" t="s">
        <v>926</v>
      </c>
      <c r="C1503">
        <v>71</v>
      </c>
      <c r="D1503">
        <v>39</v>
      </c>
      <c r="E1503">
        <v>1486</v>
      </c>
      <c r="F1503">
        <v>257</v>
      </c>
      <c r="G1503">
        <v>467</v>
      </c>
      <c r="H1503">
        <v>0.55</v>
      </c>
      <c r="I1503">
        <v>1</v>
      </c>
      <c r="J1503">
        <v>3</v>
      </c>
      <c r="K1503">
        <v>0.333</v>
      </c>
      <c r="L1503">
        <v>37</v>
      </c>
      <c r="M1503">
        <v>49</v>
      </c>
      <c r="N1503">
        <v>0.755</v>
      </c>
      <c r="O1503">
        <v>552</v>
      </c>
      <c r="P1503">
        <v>7.8</v>
      </c>
    </row>
    <row r="1504" spans="2:16" ht="12.75">
      <c r="B1504" t="s">
        <v>775</v>
      </c>
      <c r="C1504">
        <v>81</v>
      </c>
      <c r="D1504">
        <v>7</v>
      </c>
      <c r="E1504">
        <v>1530</v>
      </c>
      <c r="F1504">
        <v>243</v>
      </c>
      <c r="G1504">
        <v>498</v>
      </c>
      <c r="H1504">
        <v>0.488</v>
      </c>
      <c r="I1504">
        <v>57</v>
      </c>
      <c r="J1504">
        <v>118</v>
      </c>
      <c r="K1504">
        <v>0.483</v>
      </c>
      <c r="L1504">
        <v>37</v>
      </c>
      <c r="M1504">
        <v>43</v>
      </c>
      <c r="N1504">
        <v>0.86</v>
      </c>
      <c r="O1504">
        <v>580</v>
      </c>
      <c r="P1504">
        <v>7.2</v>
      </c>
    </row>
    <row r="1505" spans="2:16" ht="12.75">
      <c r="B1505" t="s">
        <v>713</v>
      </c>
      <c r="C1505">
        <v>70</v>
      </c>
      <c r="D1505">
        <v>0</v>
      </c>
      <c r="E1505">
        <v>925</v>
      </c>
      <c r="F1505">
        <v>161</v>
      </c>
      <c r="G1505">
        <v>333</v>
      </c>
      <c r="H1505">
        <v>0.483</v>
      </c>
      <c r="I1505">
        <v>0</v>
      </c>
      <c r="J1505">
        <v>2</v>
      </c>
      <c r="K1505">
        <v>0</v>
      </c>
      <c r="L1505">
        <v>75</v>
      </c>
      <c r="M1505">
        <v>124</v>
      </c>
      <c r="N1505">
        <v>0.605</v>
      </c>
      <c r="O1505">
        <v>397</v>
      </c>
      <c r="P1505">
        <v>5.7</v>
      </c>
    </row>
    <row r="1506" spans="2:16" ht="12.75">
      <c r="B1506" t="s">
        <v>854</v>
      </c>
      <c r="C1506">
        <v>38</v>
      </c>
      <c r="D1506">
        <v>3</v>
      </c>
      <c r="E1506">
        <v>331</v>
      </c>
      <c r="F1506">
        <v>49</v>
      </c>
      <c r="G1506">
        <v>113</v>
      </c>
      <c r="H1506">
        <v>0.434</v>
      </c>
      <c r="I1506">
        <v>2</v>
      </c>
      <c r="J1506">
        <v>3</v>
      </c>
      <c r="K1506">
        <v>0.667</v>
      </c>
      <c r="L1506">
        <v>38</v>
      </c>
      <c r="M1506">
        <v>45</v>
      </c>
      <c r="N1506">
        <v>0.844</v>
      </c>
      <c r="O1506">
        <v>138</v>
      </c>
      <c r="P1506">
        <v>3.6</v>
      </c>
    </row>
    <row r="1507" spans="2:16" ht="12.75">
      <c r="B1507" t="s">
        <v>1062</v>
      </c>
      <c r="C1507">
        <v>50</v>
      </c>
      <c r="D1507">
        <v>18</v>
      </c>
      <c r="E1507">
        <v>475</v>
      </c>
      <c r="F1507">
        <v>44</v>
      </c>
      <c r="G1507">
        <v>94</v>
      </c>
      <c r="H1507">
        <v>0.468</v>
      </c>
      <c r="I1507">
        <v>0</v>
      </c>
      <c r="J1507">
        <v>0</v>
      </c>
      <c r="K1507" t="s">
        <v>1255</v>
      </c>
      <c r="L1507">
        <v>24</v>
      </c>
      <c r="M1507">
        <v>40</v>
      </c>
      <c r="N1507">
        <v>0.6</v>
      </c>
      <c r="O1507">
        <v>112</v>
      </c>
      <c r="P1507">
        <v>2.2</v>
      </c>
    </row>
    <row r="1508" spans="2:16" ht="12.75">
      <c r="B1508" t="s">
        <v>824</v>
      </c>
      <c r="C1508">
        <v>15</v>
      </c>
      <c r="D1508">
        <v>2</v>
      </c>
      <c r="E1508">
        <v>103</v>
      </c>
      <c r="F1508">
        <v>17</v>
      </c>
      <c r="G1508">
        <v>25</v>
      </c>
      <c r="H1508">
        <v>0.68</v>
      </c>
      <c r="I1508">
        <v>0</v>
      </c>
      <c r="J1508">
        <v>0</v>
      </c>
      <c r="K1508" t="s">
        <v>1255</v>
      </c>
      <c r="L1508">
        <v>7</v>
      </c>
      <c r="M1508">
        <v>10</v>
      </c>
      <c r="N1508">
        <v>0.7</v>
      </c>
      <c r="O1508">
        <v>41</v>
      </c>
      <c r="P1508">
        <v>2.7</v>
      </c>
    </row>
    <row r="1509" spans="2:16" ht="12.75">
      <c r="B1509" t="s">
        <v>969</v>
      </c>
      <c r="C1509">
        <v>17</v>
      </c>
      <c r="D1509">
        <v>0</v>
      </c>
      <c r="E1509">
        <v>141</v>
      </c>
      <c r="F1509">
        <v>10</v>
      </c>
      <c r="G1509">
        <v>43</v>
      </c>
      <c r="H1509">
        <v>0.233</v>
      </c>
      <c r="I1509">
        <v>2</v>
      </c>
      <c r="J1509">
        <v>16</v>
      </c>
      <c r="K1509">
        <v>0.125</v>
      </c>
      <c r="L1509">
        <v>5</v>
      </c>
      <c r="M1509">
        <v>6</v>
      </c>
      <c r="N1509">
        <v>0.833</v>
      </c>
      <c r="O1509">
        <v>27</v>
      </c>
      <c r="P1509">
        <v>1.6</v>
      </c>
    </row>
    <row r="1510" spans="2:16" ht="12.75">
      <c r="B1510" t="s">
        <v>780</v>
      </c>
      <c r="C1510">
        <v>7</v>
      </c>
      <c r="D1510">
        <v>0</v>
      </c>
      <c r="E1510">
        <v>74</v>
      </c>
      <c r="F1510">
        <v>8</v>
      </c>
      <c r="G1510">
        <v>25</v>
      </c>
      <c r="H1510">
        <v>0.32</v>
      </c>
      <c r="I1510">
        <v>6</v>
      </c>
      <c r="J1510">
        <v>16</v>
      </c>
      <c r="K1510">
        <v>0.375</v>
      </c>
      <c r="L1510">
        <v>0</v>
      </c>
      <c r="M1510">
        <v>0</v>
      </c>
      <c r="N1510" t="s">
        <v>1255</v>
      </c>
      <c r="O1510">
        <v>22</v>
      </c>
      <c r="P1510">
        <v>3.1</v>
      </c>
    </row>
    <row r="1511" spans="2:16" ht="12.75">
      <c r="B1511" t="s">
        <v>972</v>
      </c>
      <c r="C1511">
        <v>81</v>
      </c>
      <c r="D1511">
        <v>81</v>
      </c>
      <c r="E1511">
        <v>2827</v>
      </c>
      <c r="F1511">
        <v>709</v>
      </c>
      <c r="G1511">
        <v>1297</v>
      </c>
      <c r="H1511">
        <v>0.547</v>
      </c>
      <c r="I1511">
        <v>0</v>
      </c>
      <c r="J1511">
        <v>1</v>
      </c>
      <c r="K1511">
        <v>0</v>
      </c>
      <c r="L1511">
        <v>290</v>
      </c>
      <c r="M1511">
        <v>393</v>
      </c>
      <c r="N1511">
        <v>0.738</v>
      </c>
      <c r="O1511">
        <v>1708</v>
      </c>
      <c r="P1511">
        <v>21.1</v>
      </c>
    </row>
    <row r="1512" spans="2:16" ht="12.75">
      <c r="B1512" t="s">
        <v>870</v>
      </c>
      <c r="C1512">
        <v>82</v>
      </c>
      <c r="D1512">
        <v>82</v>
      </c>
      <c r="E1512">
        <v>3059</v>
      </c>
      <c r="F1512">
        <v>566</v>
      </c>
      <c r="G1512">
        <v>1117</v>
      </c>
      <c r="H1512">
        <v>0.507</v>
      </c>
      <c r="I1512">
        <v>83</v>
      </c>
      <c r="J1512">
        <v>210</v>
      </c>
      <c r="K1512">
        <v>0.395</v>
      </c>
      <c r="L1512">
        <v>330</v>
      </c>
      <c r="M1512">
        <v>411</v>
      </c>
      <c r="N1512">
        <v>0.803</v>
      </c>
      <c r="O1512">
        <v>1545</v>
      </c>
      <c r="P1512">
        <v>18.8</v>
      </c>
    </row>
    <row r="1513" spans="2:16" ht="12.75">
      <c r="B1513" t="s">
        <v>746</v>
      </c>
      <c r="C1513">
        <v>72</v>
      </c>
      <c r="D1513">
        <v>72</v>
      </c>
      <c r="E1513">
        <v>2390</v>
      </c>
      <c r="F1513">
        <v>374</v>
      </c>
      <c r="G1513">
        <v>841</v>
      </c>
      <c r="H1513">
        <v>0.445</v>
      </c>
      <c r="I1513">
        <v>114</v>
      </c>
      <c r="J1513">
        <v>294</v>
      </c>
      <c r="K1513">
        <v>0.388</v>
      </c>
      <c r="L1513">
        <v>185</v>
      </c>
      <c r="M1513">
        <v>230</v>
      </c>
      <c r="N1513">
        <v>0.804</v>
      </c>
      <c r="O1513">
        <v>1047</v>
      </c>
      <c r="P1513">
        <v>14.5</v>
      </c>
    </row>
    <row r="1514" spans="2:16" ht="12.75">
      <c r="B1514" t="s">
        <v>1077</v>
      </c>
      <c r="C1514">
        <v>76</v>
      </c>
      <c r="D1514">
        <v>76</v>
      </c>
      <c r="E1514">
        <v>2088</v>
      </c>
      <c r="F1514">
        <v>354</v>
      </c>
      <c r="G1514">
        <v>634</v>
      </c>
      <c r="H1514">
        <v>0.558</v>
      </c>
      <c r="I1514">
        <v>11</v>
      </c>
      <c r="J1514">
        <v>50</v>
      </c>
      <c r="K1514">
        <v>0.22</v>
      </c>
      <c r="L1514">
        <v>195</v>
      </c>
      <c r="M1514">
        <v>257</v>
      </c>
      <c r="N1514">
        <v>0.759</v>
      </c>
      <c r="O1514">
        <v>914</v>
      </c>
      <c r="P1514">
        <v>12</v>
      </c>
    </row>
    <row r="1515" spans="2:16" ht="12.75">
      <c r="B1515" t="s">
        <v>785</v>
      </c>
      <c r="C1515">
        <v>72</v>
      </c>
      <c r="D1515">
        <v>72</v>
      </c>
      <c r="E1515">
        <v>2217</v>
      </c>
      <c r="F1515">
        <v>275</v>
      </c>
      <c r="G1515">
        <v>544</v>
      </c>
      <c r="H1515">
        <v>0.506</v>
      </c>
      <c r="I1515">
        <v>44</v>
      </c>
      <c r="J1515">
        <v>116</v>
      </c>
      <c r="K1515">
        <v>0.379</v>
      </c>
      <c r="L1515">
        <v>198</v>
      </c>
      <c r="M1515">
        <v>257</v>
      </c>
      <c r="N1515">
        <v>0.77</v>
      </c>
      <c r="O1515">
        <v>792</v>
      </c>
      <c r="P1515">
        <v>11</v>
      </c>
    </row>
    <row r="1516" spans="2:16" ht="12.75">
      <c r="B1516" t="s">
        <v>830</v>
      </c>
      <c r="C1516">
        <v>75</v>
      </c>
      <c r="D1516">
        <v>0</v>
      </c>
      <c r="E1516">
        <v>1733</v>
      </c>
      <c r="F1516">
        <v>255</v>
      </c>
      <c r="G1516">
        <v>575</v>
      </c>
      <c r="H1516">
        <v>0.443</v>
      </c>
      <c r="I1516">
        <v>111</v>
      </c>
      <c r="J1516">
        <v>296</v>
      </c>
      <c r="K1516">
        <v>0.375</v>
      </c>
      <c r="L1516">
        <v>119</v>
      </c>
      <c r="M1516">
        <v>130</v>
      </c>
      <c r="N1516">
        <v>0.915</v>
      </c>
      <c r="O1516">
        <v>740</v>
      </c>
      <c r="P1516">
        <v>9.9</v>
      </c>
    </row>
    <row r="1517" spans="2:16" ht="12.75">
      <c r="B1517" t="s">
        <v>757</v>
      </c>
      <c r="C1517">
        <v>76</v>
      </c>
      <c r="D1517">
        <v>0</v>
      </c>
      <c r="E1517">
        <v>1374</v>
      </c>
      <c r="F1517">
        <v>237</v>
      </c>
      <c r="G1517">
        <v>474</v>
      </c>
      <c r="H1517">
        <v>0.5</v>
      </c>
      <c r="I1517">
        <v>2</v>
      </c>
      <c r="J1517">
        <v>10</v>
      </c>
      <c r="K1517">
        <v>0.2</v>
      </c>
      <c r="L1517">
        <v>146</v>
      </c>
      <c r="M1517">
        <v>205</v>
      </c>
      <c r="N1517">
        <v>0.712</v>
      </c>
      <c r="O1517">
        <v>622</v>
      </c>
      <c r="P1517">
        <v>8.2</v>
      </c>
    </row>
    <row r="1520" spans="3:5" ht="12.75">
      <c r="C1520" t="s">
        <v>1240</v>
      </c>
      <c r="E1520" t="s">
        <v>1241</v>
      </c>
    </row>
    <row r="1521" spans="2:17" ht="12.75">
      <c r="B1521" t="s">
        <v>691</v>
      </c>
      <c r="C1521" t="s">
        <v>700</v>
      </c>
      <c r="D1521" t="s">
        <v>701</v>
      </c>
      <c r="E1521" t="s">
        <v>1242</v>
      </c>
      <c r="F1521" t="s">
        <v>1243</v>
      </c>
      <c r="G1521" t="s">
        <v>1244</v>
      </c>
      <c r="H1521" t="s">
        <v>1245</v>
      </c>
      <c r="I1521" t="s">
        <v>1246</v>
      </c>
      <c r="J1521" t="s">
        <v>1247</v>
      </c>
      <c r="K1521" t="s">
        <v>1248</v>
      </c>
      <c r="L1521" t="s">
        <v>1249</v>
      </c>
      <c r="M1521" t="s">
        <v>1250</v>
      </c>
      <c r="N1521" t="s">
        <v>1244</v>
      </c>
      <c r="O1521" t="s">
        <v>1251</v>
      </c>
      <c r="P1521" t="s">
        <v>1252</v>
      </c>
      <c r="Q1521" t="s">
        <v>1253</v>
      </c>
    </row>
    <row r="1522" spans="2:17" ht="12.75">
      <c r="B1522" t="s">
        <v>717</v>
      </c>
      <c r="C1522">
        <v>50</v>
      </c>
      <c r="D1522">
        <v>238</v>
      </c>
      <c r="E1522">
        <v>288</v>
      </c>
      <c r="F1522">
        <v>89</v>
      </c>
      <c r="G1522">
        <v>211</v>
      </c>
      <c r="H1522">
        <v>23</v>
      </c>
      <c r="I1522">
        <v>88</v>
      </c>
      <c r="J1522">
        <v>37</v>
      </c>
      <c r="K1522">
        <v>0</v>
      </c>
      <c r="L1522">
        <v>0</v>
      </c>
      <c r="M1522">
        <v>0</v>
      </c>
      <c r="N1522">
        <v>5</v>
      </c>
      <c r="O1522">
        <v>19</v>
      </c>
      <c r="P1522" s="61">
        <v>36708</v>
      </c>
      <c r="Q1522">
        <v>250</v>
      </c>
    </row>
    <row r="1523" spans="2:17" ht="12.75">
      <c r="B1523" t="s">
        <v>833</v>
      </c>
      <c r="C1523">
        <v>66</v>
      </c>
      <c r="D1523">
        <v>293</v>
      </c>
      <c r="E1523">
        <v>359</v>
      </c>
      <c r="F1523">
        <v>145</v>
      </c>
      <c r="G1523">
        <v>177</v>
      </c>
      <c r="H1523">
        <v>69</v>
      </c>
      <c r="I1523">
        <v>75</v>
      </c>
      <c r="J1523">
        <v>11</v>
      </c>
      <c r="K1523">
        <v>1</v>
      </c>
      <c r="L1523">
        <v>16</v>
      </c>
      <c r="M1523">
        <v>7</v>
      </c>
      <c r="N1523">
        <v>0</v>
      </c>
      <c r="O1523">
        <v>0</v>
      </c>
      <c r="P1523" s="60">
        <v>39605</v>
      </c>
      <c r="Q1523">
        <v>230</v>
      </c>
    </row>
    <row r="1524" spans="2:17" ht="12.75">
      <c r="B1524" t="s">
        <v>1156</v>
      </c>
      <c r="C1524">
        <v>92</v>
      </c>
      <c r="D1524">
        <v>392</v>
      </c>
      <c r="E1524">
        <v>484</v>
      </c>
      <c r="F1524">
        <v>90</v>
      </c>
      <c r="G1524">
        <v>152</v>
      </c>
      <c r="H1524">
        <v>80</v>
      </c>
      <c r="I1524">
        <v>51</v>
      </c>
      <c r="J1524">
        <v>108</v>
      </c>
      <c r="K1524">
        <v>0</v>
      </c>
      <c r="L1524">
        <v>0</v>
      </c>
      <c r="M1524">
        <v>16</v>
      </c>
      <c r="N1524">
        <v>12</v>
      </c>
      <c r="O1524">
        <v>0</v>
      </c>
      <c r="P1524" s="60">
        <v>39607</v>
      </c>
      <c r="Q1524">
        <v>200</v>
      </c>
    </row>
    <row r="1525" spans="2:17" ht="12.75">
      <c r="B1525" t="s">
        <v>926</v>
      </c>
      <c r="C1525">
        <v>130</v>
      </c>
      <c r="D1525">
        <v>212</v>
      </c>
      <c r="E1525">
        <v>342</v>
      </c>
      <c r="F1525">
        <v>82</v>
      </c>
      <c r="G1525">
        <v>132</v>
      </c>
      <c r="H1525">
        <v>20</v>
      </c>
      <c r="I1525">
        <v>60</v>
      </c>
      <c r="J1525">
        <v>52</v>
      </c>
      <c r="K1525">
        <v>0</v>
      </c>
      <c r="L1525">
        <v>0</v>
      </c>
      <c r="M1525">
        <v>0</v>
      </c>
      <c r="N1525">
        <v>1</v>
      </c>
      <c r="O1525">
        <v>20</v>
      </c>
      <c r="P1525" s="61">
        <v>36708</v>
      </c>
      <c r="Q1525">
        <v>270</v>
      </c>
    </row>
    <row r="1526" spans="2:17" ht="12.75">
      <c r="B1526" t="s">
        <v>775</v>
      </c>
      <c r="C1526">
        <v>31</v>
      </c>
      <c r="D1526">
        <v>89</v>
      </c>
      <c r="E1526">
        <v>120</v>
      </c>
      <c r="F1526">
        <v>65</v>
      </c>
      <c r="G1526">
        <v>131</v>
      </c>
      <c r="H1526">
        <v>34</v>
      </c>
      <c r="I1526">
        <v>58</v>
      </c>
      <c r="J1526">
        <v>2</v>
      </c>
      <c r="K1526">
        <v>0</v>
      </c>
      <c r="L1526">
        <v>1</v>
      </c>
      <c r="M1526">
        <v>18</v>
      </c>
      <c r="N1526">
        <v>0</v>
      </c>
      <c r="O1526">
        <v>0</v>
      </c>
      <c r="P1526" s="60">
        <v>39607</v>
      </c>
      <c r="Q1526">
        <v>215</v>
      </c>
    </row>
    <row r="1527" spans="2:17" ht="12.75">
      <c r="B1527" t="s">
        <v>713</v>
      </c>
      <c r="C1527">
        <v>90</v>
      </c>
      <c r="D1527">
        <v>169</v>
      </c>
      <c r="E1527">
        <v>259</v>
      </c>
      <c r="F1527">
        <v>28</v>
      </c>
      <c r="G1527">
        <v>107</v>
      </c>
      <c r="H1527">
        <v>25</v>
      </c>
      <c r="I1527">
        <v>47</v>
      </c>
      <c r="J1527">
        <v>28</v>
      </c>
      <c r="K1527">
        <v>0</v>
      </c>
      <c r="L1527">
        <v>0</v>
      </c>
      <c r="M1527">
        <v>5</v>
      </c>
      <c r="N1527">
        <v>7</v>
      </c>
      <c r="O1527">
        <v>1</v>
      </c>
      <c r="P1527" s="60">
        <v>39608</v>
      </c>
      <c r="Q1527">
        <v>235</v>
      </c>
    </row>
    <row r="1528" spans="2:17" ht="12.75">
      <c r="B1528" t="s">
        <v>854</v>
      </c>
      <c r="C1528">
        <v>18</v>
      </c>
      <c r="D1528">
        <v>49</v>
      </c>
      <c r="E1528">
        <v>67</v>
      </c>
      <c r="F1528">
        <v>15</v>
      </c>
      <c r="G1528">
        <v>47</v>
      </c>
      <c r="H1528">
        <v>3</v>
      </c>
      <c r="I1528">
        <v>23</v>
      </c>
      <c r="J1528">
        <v>0</v>
      </c>
      <c r="K1528">
        <v>0</v>
      </c>
      <c r="L1528">
        <v>1</v>
      </c>
      <c r="M1528">
        <v>6</v>
      </c>
      <c r="N1528">
        <v>2</v>
      </c>
      <c r="O1528">
        <v>0</v>
      </c>
      <c r="P1528" s="60">
        <v>39606</v>
      </c>
      <c r="Q1528">
        <v>225</v>
      </c>
    </row>
    <row r="1529" spans="2:17" ht="12.75">
      <c r="B1529" t="s">
        <v>1062</v>
      </c>
      <c r="C1529">
        <v>30</v>
      </c>
      <c r="D1529">
        <v>51</v>
      </c>
      <c r="E1529">
        <v>81</v>
      </c>
      <c r="F1529">
        <v>11</v>
      </c>
      <c r="G1529">
        <v>83</v>
      </c>
      <c r="H1529">
        <v>3</v>
      </c>
      <c r="I1529">
        <v>24</v>
      </c>
      <c r="J1529">
        <v>7</v>
      </c>
      <c r="K1529">
        <v>0</v>
      </c>
      <c r="L1529">
        <v>0</v>
      </c>
      <c r="M1529">
        <v>0</v>
      </c>
      <c r="N1529">
        <v>2</v>
      </c>
      <c r="O1529">
        <v>8</v>
      </c>
      <c r="P1529" s="60">
        <v>39630</v>
      </c>
      <c r="Q1529">
        <v>252</v>
      </c>
    </row>
    <row r="1530" spans="2:17" ht="12.75">
      <c r="B1530" t="s">
        <v>824</v>
      </c>
      <c r="C1530">
        <v>9</v>
      </c>
      <c r="D1530">
        <v>17</v>
      </c>
      <c r="E1530">
        <v>26</v>
      </c>
      <c r="F1530">
        <v>3</v>
      </c>
      <c r="G1530">
        <v>20</v>
      </c>
      <c r="H1530">
        <v>2</v>
      </c>
      <c r="I1530">
        <v>4</v>
      </c>
      <c r="J1530">
        <v>4</v>
      </c>
      <c r="K1530">
        <v>0</v>
      </c>
      <c r="L1530">
        <v>0</v>
      </c>
      <c r="M1530">
        <v>2</v>
      </c>
      <c r="N1530">
        <v>5</v>
      </c>
      <c r="O1530">
        <v>0</v>
      </c>
      <c r="P1530" s="60">
        <v>39608</v>
      </c>
      <c r="Q1530">
        <v>215</v>
      </c>
    </row>
    <row r="1531" spans="2:17" ht="12.75">
      <c r="B1531" t="s">
        <v>969</v>
      </c>
      <c r="C1531">
        <v>3</v>
      </c>
      <c r="D1531">
        <v>4</v>
      </c>
      <c r="E1531">
        <v>7</v>
      </c>
      <c r="F1531">
        <v>21</v>
      </c>
      <c r="G1531">
        <v>12</v>
      </c>
      <c r="H1531">
        <v>6</v>
      </c>
      <c r="I1531">
        <v>1</v>
      </c>
      <c r="J1531">
        <v>0</v>
      </c>
      <c r="K1531">
        <v>8</v>
      </c>
      <c r="L1531">
        <v>0</v>
      </c>
      <c r="M1531">
        <v>0</v>
      </c>
      <c r="N1531">
        <v>0</v>
      </c>
      <c r="O1531">
        <v>0</v>
      </c>
      <c r="P1531" s="60">
        <v>39579</v>
      </c>
      <c r="Q1531">
        <v>170</v>
      </c>
    </row>
    <row r="1532" spans="2:17" ht="12.75">
      <c r="B1532" t="s">
        <v>780</v>
      </c>
      <c r="C1532">
        <v>2</v>
      </c>
      <c r="D1532">
        <v>13</v>
      </c>
      <c r="E1532">
        <v>15</v>
      </c>
      <c r="F1532">
        <v>3</v>
      </c>
      <c r="G1532">
        <v>2</v>
      </c>
      <c r="H1532">
        <v>3</v>
      </c>
      <c r="I1532">
        <v>1</v>
      </c>
      <c r="J1532">
        <v>0</v>
      </c>
      <c r="K1532">
        <v>0</v>
      </c>
      <c r="L1532">
        <v>0</v>
      </c>
      <c r="M1532">
        <v>0</v>
      </c>
      <c r="N1532">
        <v>3</v>
      </c>
      <c r="O1532">
        <v>8</v>
      </c>
      <c r="P1532" s="60">
        <v>39608</v>
      </c>
      <c r="Q1532">
        <v>245</v>
      </c>
    </row>
    <row r="1533" spans="2:17" ht="12.75">
      <c r="B1533" t="s">
        <v>972</v>
      </c>
      <c r="C1533">
        <v>197</v>
      </c>
      <c r="D1533">
        <v>647</v>
      </c>
      <c r="E1533">
        <v>844</v>
      </c>
      <c r="F1533">
        <v>233</v>
      </c>
      <c r="G1533">
        <v>293</v>
      </c>
      <c r="H1533">
        <v>100</v>
      </c>
      <c r="I1533">
        <v>210</v>
      </c>
      <c r="J1533">
        <v>41</v>
      </c>
      <c r="K1533">
        <v>0</v>
      </c>
      <c r="L1533">
        <v>0</v>
      </c>
      <c r="M1533">
        <v>0</v>
      </c>
      <c r="N1533">
        <v>32</v>
      </c>
      <c r="O1533">
        <v>3</v>
      </c>
      <c r="P1533" s="60">
        <v>39608</v>
      </c>
      <c r="Q1533">
        <v>266</v>
      </c>
    </row>
    <row r="1534" spans="2:17" ht="12.75">
      <c r="B1534" t="s">
        <v>870</v>
      </c>
      <c r="C1534">
        <v>34</v>
      </c>
      <c r="D1534">
        <v>209</v>
      </c>
      <c r="E1534">
        <v>243</v>
      </c>
      <c r="F1534">
        <v>862</v>
      </c>
      <c r="G1534">
        <v>200</v>
      </c>
      <c r="H1534">
        <v>90</v>
      </c>
      <c r="I1534">
        <v>279</v>
      </c>
      <c r="J1534">
        <v>23</v>
      </c>
      <c r="K1534">
        <v>36</v>
      </c>
      <c r="L1534">
        <v>1</v>
      </c>
      <c r="M1534">
        <v>0</v>
      </c>
      <c r="N1534">
        <v>0</v>
      </c>
      <c r="O1534">
        <v>0</v>
      </c>
      <c r="P1534" s="60">
        <v>39602</v>
      </c>
      <c r="Q1534">
        <v>205</v>
      </c>
    </row>
    <row r="1535" spans="2:17" ht="12.75">
      <c r="B1535" t="s">
        <v>746</v>
      </c>
      <c r="C1535">
        <v>132</v>
      </c>
      <c r="D1535">
        <v>424</v>
      </c>
      <c r="E1535">
        <v>556</v>
      </c>
      <c r="F1535">
        <v>145</v>
      </c>
      <c r="G1535">
        <v>236</v>
      </c>
      <c r="H1535">
        <v>55</v>
      </c>
      <c r="I1535">
        <v>104</v>
      </c>
      <c r="J1535">
        <v>29</v>
      </c>
      <c r="K1535">
        <v>0</v>
      </c>
      <c r="L1535">
        <v>0</v>
      </c>
      <c r="M1535">
        <v>0</v>
      </c>
      <c r="N1535">
        <v>1</v>
      </c>
      <c r="O1535">
        <v>32</v>
      </c>
      <c r="P1535" s="60">
        <v>39610</v>
      </c>
      <c r="Q1535">
        <v>263</v>
      </c>
    </row>
    <row r="1536" spans="2:17" ht="12.75">
      <c r="B1536" t="s">
        <v>1077</v>
      </c>
      <c r="C1536">
        <v>97</v>
      </c>
      <c r="D1536">
        <v>121</v>
      </c>
      <c r="E1536">
        <v>218</v>
      </c>
      <c r="F1536">
        <v>134</v>
      </c>
      <c r="G1536">
        <v>110</v>
      </c>
      <c r="H1536">
        <v>129</v>
      </c>
      <c r="I1536">
        <v>69</v>
      </c>
      <c r="J1536">
        <v>19</v>
      </c>
      <c r="K1536">
        <v>0</v>
      </c>
      <c r="L1536">
        <v>26</v>
      </c>
      <c r="M1536">
        <v>1</v>
      </c>
      <c r="N1536">
        <v>0</v>
      </c>
      <c r="O1536">
        <v>0</v>
      </c>
      <c r="P1536" s="60">
        <v>39606</v>
      </c>
      <c r="Q1536">
        <v>218</v>
      </c>
    </row>
    <row r="1537" spans="2:17" ht="12.75">
      <c r="B1537" t="s">
        <v>785</v>
      </c>
      <c r="C1537">
        <v>121</v>
      </c>
      <c r="D1537">
        <v>218</v>
      </c>
      <c r="E1537">
        <v>339</v>
      </c>
      <c r="F1537">
        <v>285</v>
      </c>
      <c r="G1537">
        <v>165</v>
      </c>
      <c r="H1537">
        <v>86</v>
      </c>
      <c r="I1537">
        <v>140</v>
      </c>
      <c r="J1537">
        <v>109</v>
      </c>
      <c r="K1537">
        <v>4</v>
      </c>
      <c r="L1537">
        <v>3</v>
      </c>
      <c r="M1537">
        <v>21</v>
      </c>
      <c r="N1537">
        <v>3</v>
      </c>
      <c r="O1537">
        <v>0</v>
      </c>
      <c r="P1537" s="60">
        <v>39608</v>
      </c>
      <c r="Q1537">
        <v>227</v>
      </c>
    </row>
    <row r="1538" spans="2:17" ht="12.75">
      <c r="B1538" t="s">
        <v>830</v>
      </c>
      <c r="C1538">
        <v>21</v>
      </c>
      <c r="D1538">
        <v>151</v>
      </c>
      <c r="E1538">
        <v>172</v>
      </c>
      <c r="F1538">
        <v>101</v>
      </c>
      <c r="G1538">
        <v>192</v>
      </c>
      <c r="H1538">
        <v>42</v>
      </c>
      <c r="I1538">
        <v>75</v>
      </c>
      <c r="J1538">
        <v>29</v>
      </c>
      <c r="K1538">
        <v>0</v>
      </c>
      <c r="L1538">
        <v>16</v>
      </c>
      <c r="M1538">
        <v>7</v>
      </c>
      <c r="N1538">
        <v>0</v>
      </c>
      <c r="O1538">
        <v>0</v>
      </c>
      <c r="P1538" s="60">
        <v>39606</v>
      </c>
      <c r="Q1538">
        <v>210</v>
      </c>
    </row>
    <row r="1539" spans="2:17" ht="12.75">
      <c r="B1539" t="s">
        <v>757</v>
      </c>
      <c r="C1539">
        <v>96</v>
      </c>
      <c r="D1539">
        <v>144</v>
      </c>
      <c r="E1539">
        <v>240</v>
      </c>
      <c r="F1539">
        <v>82</v>
      </c>
      <c r="G1539">
        <v>162</v>
      </c>
      <c r="H1539">
        <v>45</v>
      </c>
      <c r="I1539">
        <v>95</v>
      </c>
      <c r="J1539">
        <v>14</v>
      </c>
      <c r="K1539">
        <v>0</v>
      </c>
      <c r="L1539">
        <v>4</v>
      </c>
      <c r="M1539">
        <v>13</v>
      </c>
      <c r="N1539">
        <v>1</v>
      </c>
      <c r="O1539">
        <v>0</v>
      </c>
      <c r="P1539" s="60">
        <v>39606</v>
      </c>
      <c r="Q1539">
        <v>225</v>
      </c>
    </row>
    <row r="1542" spans="3:6" ht="12.75">
      <c r="C1542" t="s">
        <v>688</v>
      </c>
      <c r="E1542" t="s">
        <v>689</v>
      </c>
      <c r="F1542" t="s">
        <v>690</v>
      </c>
    </row>
    <row r="1543" spans="2:12" ht="12.75">
      <c r="B1543" t="s">
        <v>691</v>
      </c>
      <c r="C1543" t="s">
        <v>692</v>
      </c>
      <c r="D1543" t="s">
        <v>693</v>
      </c>
      <c r="E1543" t="s">
        <v>694</v>
      </c>
      <c r="F1543" t="s">
        <v>695</v>
      </c>
      <c r="G1543" t="s">
        <v>696</v>
      </c>
      <c r="H1543" t="s">
        <v>697</v>
      </c>
      <c r="I1543" t="s">
        <v>698</v>
      </c>
      <c r="J1543" t="s">
        <v>699</v>
      </c>
      <c r="K1543" t="s">
        <v>700</v>
      </c>
      <c r="L1543" t="s">
        <v>701</v>
      </c>
    </row>
    <row r="1544" spans="2:12" ht="12.75">
      <c r="B1544" t="s">
        <v>717</v>
      </c>
      <c r="C1544">
        <v>0</v>
      </c>
      <c r="D1544" t="s">
        <v>712</v>
      </c>
      <c r="E1544">
        <v>4</v>
      </c>
      <c r="F1544">
        <v>2</v>
      </c>
      <c r="G1544">
        <v>3</v>
      </c>
      <c r="H1544">
        <v>2</v>
      </c>
      <c r="I1544">
        <v>3</v>
      </c>
      <c r="J1544">
        <v>3</v>
      </c>
      <c r="K1544">
        <v>13</v>
      </c>
      <c r="L1544">
        <v>65</v>
      </c>
    </row>
    <row r="1545" spans="2:12" ht="12.75">
      <c r="B1545" t="s">
        <v>833</v>
      </c>
      <c r="C1545">
        <v>0</v>
      </c>
      <c r="D1545" t="s">
        <v>712</v>
      </c>
      <c r="E1545">
        <v>0</v>
      </c>
      <c r="F1545">
        <v>3</v>
      </c>
      <c r="G1545">
        <v>3</v>
      </c>
      <c r="H1545">
        <v>3</v>
      </c>
      <c r="I1545">
        <v>1</v>
      </c>
      <c r="J1545">
        <v>3</v>
      </c>
      <c r="K1545">
        <v>17</v>
      </c>
      <c r="L1545">
        <v>76</v>
      </c>
    </row>
    <row r="1546" spans="2:12" ht="12.75">
      <c r="B1546" t="s">
        <v>1156</v>
      </c>
      <c r="C1546">
        <v>0</v>
      </c>
      <c r="D1546" t="s">
        <v>705</v>
      </c>
      <c r="E1546">
        <v>10</v>
      </c>
      <c r="F1546">
        <v>3</v>
      </c>
      <c r="G1546">
        <v>5</v>
      </c>
      <c r="H1546">
        <v>3</v>
      </c>
      <c r="I1546">
        <v>4</v>
      </c>
      <c r="J1546">
        <v>3</v>
      </c>
      <c r="K1546">
        <v>21</v>
      </c>
      <c r="L1546">
        <v>91</v>
      </c>
    </row>
    <row r="1547" spans="2:12" ht="12.75">
      <c r="B1547" t="s">
        <v>926</v>
      </c>
      <c r="C1547">
        <v>0</v>
      </c>
      <c r="D1547" t="s">
        <v>705</v>
      </c>
      <c r="E1547">
        <v>7</v>
      </c>
      <c r="F1547">
        <v>1</v>
      </c>
      <c r="G1547">
        <v>3</v>
      </c>
      <c r="H1547">
        <v>1</v>
      </c>
      <c r="I1547">
        <v>5</v>
      </c>
      <c r="J1547">
        <v>5</v>
      </c>
      <c r="K1547">
        <v>43</v>
      </c>
      <c r="L1547">
        <v>72</v>
      </c>
    </row>
    <row r="1548" spans="2:12" ht="12.75">
      <c r="B1548" t="s">
        <v>775</v>
      </c>
      <c r="C1548">
        <v>0</v>
      </c>
      <c r="D1548" t="s">
        <v>705</v>
      </c>
      <c r="E1548">
        <v>0</v>
      </c>
      <c r="F1548">
        <v>2</v>
      </c>
      <c r="G1548">
        <v>3</v>
      </c>
      <c r="H1548">
        <v>2</v>
      </c>
      <c r="I1548">
        <v>2</v>
      </c>
      <c r="J1548">
        <v>2</v>
      </c>
      <c r="K1548">
        <v>10</v>
      </c>
      <c r="L1548">
        <v>29</v>
      </c>
    </row>
    <row r="1549" spans="2:12" ht="12.75">
      <c r="B1549" t="s">
        <v>713</v>
      </c>
      <c r="C1549">
        <v>0</v>
      </c>
      <c r="D1549" t="s">
        <v>712</v>
      </c>
      <c r="E1549">
        <v>6</v>
      </c>
      <c r="F1549">
        <v>2</v>
      </c>
      <c r="G1549">
        <v>4</v>
      </c>
      <c r="H1549">
        <v>2</v>
      </c>
      <c r="I1549">
        <v>4</v>
      </c>
      <c r="J1549">
        <v>4</v>
      </c>
      <c r="K1549">
        <v>48</v>
      </c>
      <c r="L1549">
        <v>92</v>
      </c>
    </row>
    <row r="1550" spans="2:12" ht="12.75">
      <c r="B1550" t="s">
        <v>854</v>
      </c>
      <c r="C1550">
        <v>0</v>
      </c>
      <c r="D1550" t="s">
        <v>731</v>
      </c>
      <c r="E1550">
        <v>0</v>
      </c>
      <c r="F1550">
        <v>4</v>
      </c>
      <c r="G1550">
        <v>4</v>
      </c>
      <c r="H1550">
        <v>4</v>
      </c>
      <c r="I1550">
        <v>2</v>
      </c>
      <c r="J1550">
        <v>4</v>
      </c>
      <c r="K1550">
        <v>27</v>
      </c>
      <c r="L1550">
        <v>75</v>
      </c>
    </row>
    <row r="1551" spans="2:12" ht="12.75">
      <c r="B1551" t="s">
        <v>1062</v>
      </c>
      <c r="C1551">
        <v>0</v>
      </c>
      <c r="D1551" t="s">
        <v>705</v>
      </c>
      <c r="E1551">
        <v>3</v>
      </c>
      <c r="F1551">
        <v>0</v>
      </c>
      <c r="G1551">
        <v>3</v>
      </c>
      <c r="H1551">
        <v>0</v>
      </c>
      <c r="I1551">
        <v>4</v>
      </c>
      <c r="J1551">
        <v>4</v>
      </c>
      <c r="K1551">
        <v>31</v>
      </c>
      <c r="L1551">
        <v>53</v>
      </c>
    </row>
    <row r="1552" spans="2:12" ht="12.75">
      <c r="B1552" t="s">
        <v>824</v>
      </c>
      <c r="C1552">
        <v>0</v>
      </c>
      <c r="D1552" t="s">
        <v>705</v>
      </c>
      <c r="E1552">
        <v>0</v>
      </c>
      <c r="F1552">
        <v>1</v>
      </c>
      <c r="G1552">
        <v>3</v>
      </c>
      <c r="H1552">
        <v>1</v>
      </c>
      <c r="I1552">
        <v>3</v>
      </c>
      <c r="J1552">
        <v>3</v>
      </c>
      <c r="K1552">
        <v>43</v>
      </c>
      <c r="L1552">
        <v>83</v>
      </c>
    </row>
    <row r="1553" spans="2:12" ht="12.75">
      <c r="B1553" t="s">
        <v>969</v>
      </c>
      <c r="C1553">
        <v>0</v>
      </c>
      <c r="D1553" t="s">
        <v>715</v>
      </c>
      <c r="E1553">
        <v>0</v>
      </c>
      <c r="F1553">
        <v>4</v>
      </c>
      <c r="G1553">
        <v>2</v>
      </c>
      <c r="H1553">
        <v>4</v>
      </c>
      <c r="I1553">
        <v>0</v>
      </c>
      <c r="J1553">
        <v>4</v>
      </c>
      <c r="K1553">
        <v>10</v>
      </c>
      <c r="L1553">
        <v>14</v>
      </c>
    </row>
    <row r="1554" spans="2:12" ht="12.75">
      <c r="B1554" t="s">
        <v>780</v>
      </c>
      <c r="C1554">
        <v>0</v>
      </c>
      <c r="D1554" t="s">
        <v>705</v>
      </c>
      <c r="E1554">
        <v>0</v>
      </c>
      <c r="F1554">
        <v>2</v>
      </c>
      <c r="G1554">
        <v>4</v>
      </c>
      <c r="H1554">
        <v>2</v>
      </c>
      <c r="I1554">
        <v>4</v>
      </c>
      <c r="J1554">
        <v>4</v>
      </c>
      <c r="K1554">
        <v>13</v>
      </c>
      <c r="L1554">
        <v>88</v>
      </c>
    </row>
    <row r="1555" spans="2:12" ht="12.75">
      <c r="B1555" t="s">
        <v>972</v>
      </c>
      <c r="C1555">
        <v>1</v>
      </c>
      <c r="D1555" t="s">
        <v>712</v>
      </c>
      <c r="E1555">
        <v>3</v>
      </c>
      <c r="F1555">
        <v>2</v>
      </c>
      <c r="G1555">
        <v>4</v>
      </c>
      <c r="H1555">
        <v>2</v>
      </c>
      <c r="I1555">
        <v>4</v>
      </c>
      <c r="J1555">
        <v>4</v>
      </c>
      <c r="K1555">
        <v>38</v>
      </c>
      <c r="L1555">
        <v>124</v>
      </c>
    </row>
    <row r="1556" spans="2:12" ht="12.75">
      <c r="B1556" t="s">
        <v>870</v>
      </c>
      <c r="C1556">
        <v>1</v>
      </c>
      <c r="D1556" t="s">
        <v>735</v>
      </c>
      <c r="E1556">
        <v>0</v>
      </c>
      <c r="F1556">
        <v>5</v>
      </c>
      <c r="G1556">
        <v>4</v>
      </c>
      <c r="H1556">
        <v>5</v>
      </c>
      <c r="I1556">
        <v>2</v>
      </c>
      <c r="J1556">
        <v>5</v>
      </c>
      <c r="K1556">
        <v>6</v>
      </c>
      <c r="L1556">
        <v>37</v>
      </c>
    </row>
    <row r="1557" spans="2:12" ht="12.75">
      <c r="B1557" t="s">
        <v>746</v>
      </c>
      <c r="C1557">
        <v>0</v>
      </c>
      <c r="D1557" t="s">
        <v>712</v>
      </c>
      <c r="E1557">
        <v>2</v>
      </c>
      <c r="F1557">
        <v>2</v>
      </c>
      <c r="G1557">
        <v>4</v>
      </c>
      <c r="H1557">
        <v>2</v>
      </c>
      <c r="I1557">
        <v>4</v>
      </c>
      <c r="J1557">
        <v>4</v>
      </c>
      <c r="K1557">
        <v>31</v>
      </c>
      <c r="L1557">
        <v>96</v>
      </c>
    </row>
    <row r="1558" spans="2:12" ht="12.75">
      <c r="B1558" t="s">
        <v>1077</v>
      </c>
      <c r="C1558">
        <v>0</v>
      </c>
      <c r="D1558" t="s">
        <v>731</v>
      </c>
      <c r="E1558">
        <v>0</v>
      </c>
      <c r="F1558">
        <v>4</v>
      </c>
      <c r="G1558">
        <v>4</v>
      </c>
      <c r="H1558">
        <v>4</v>
      </c>
      <c r="I1558">
        <v>2</v>
      </c>
      <c r="J1558">
        <v>4</v>
      </c>
      <c r="K1558">
        <v>26</v>
      </c>
      <c r="L1558">
        <v>31</v>
      </c>
    </row>
    <row r="1559" spans="2:12" ht="12.75">
      <c r="B1559" t="s">
        <v>785</v>
      </c>
      <c r="C1559">
        <v>0</v>
      </c>
      <c r="D1559" t="s">
        <v>731</v>
      </c>
      <c r="E1559">
        <v>10</v>
      </c>
      <c r="F1559">
        <v>4</v>
      </c>
      <c r="G1559">
        <v>5</v>
      </c>
      <c r="H1559">
        <v>4</v>
      </c>
      <c r="I1559">
        <v>3</v>
      </c>
      <c r="J1559">
        <v>4</v>
      </c>
      <c r="K1559">
        <v>30</v>
      </c>
      <c r="L1559">
        <v>53</v>
      </c>
    </row>
    <row r="1560" spans="2:12" ht="12.75">
      <c r="B1560" t="s">
        <v>830</v>
      </c>
      <c r="C1560">
        <v>0</v>
      </c>
      <c r="D1560" t="s">
        <v>712</v>
      </c>
      <c r="E1560">
        <v>0</v>
      </c>
      <c r="F1560">
        <v>3</v>
      </c>
      <c r="G1560">
        <v>4</v>
      </c>
      <c r="H1560">
        <v>3</v>
      </c>
      <c r="I1560">
        <v>3</v>
      </c>
      <c r="J1560">
        <v>3</v>
      </c>
      <c r="K1560">
        <v>6</v>
      </c>
      <c r="L1560">
        <v>47</v>
      </c>
    </row>
    <row r="1561" spans="2:12" ht="12.75">
      <c r="B1561" t="s">
        <v>757</v>
      </c>
      <c r="C1561">
        <v>0</v>
      </c>
      <c r="D1561" t="s">
        <v>703</v>
      </c>
      <c r="E1561">
        <v>0</v>
      </c>
      <c r="F1561">
        <v>3</v>
      </c>
      <c r="G1561">
        <v>5</v>
      </c>
      <c r="H1561">
        <v>3</v>
      </c>
      <c r="I1561">
        <v>3</v>
      </c>
      <c r="J1561">
        <v>3</v>
      </c>
      <c r="K1561">
        <v>38</v>
      </c>
      <c r="L1561">
        <v>57</v>
      </c>
    </row>
    <row r="1562" ht="12.75">
      <c r="B1562" t="s">
        <v>1254</v>
      </c>
    </row>
    <row r="1563" spans="3:5" ht="12.75">
      <c r="C1563" t="s">
        <v>1231</v>
      </c>
      <c r="D1563" t="s">
        <v>1232</v>
      </c>
      <c r="E1563" t="s">
        <v>1233</v>
      </c>
    </row>
    <row r="1564" spans="2:16" ht="12.75">
      <c r="B1564" t="s">
        <v>691</v>
      </c>
      <c r="C1564" t="s">
        <v>1234</v>
      </c>
      <c r="D1564" t="s">
        <v>598</v>
      </c>
      <c r="E1564" t="s">
        <v>472</v>
      </c>
      <c r="F1564" t="s">
        <v>1235</v>
      </c>
      <c r="G1564" t="s">
        <v>1236</v>
      </c>
      <c r="H1564" t="s">
        <v>1237</v>
      </c>
      <c r="I1564" t="s">
        <v>1235</v>
      </c>
      <c r="J1564" t="s">
        <v>1236</v>
      </c>
      <c r="K1564" t="s">
        <v>1237</v>
      </c>
      <c r="L1564" t="s">
        <v>1235</v>
      </c>
      <c r="M1564" t="s">
        <v>1236</v>
      </c>
      <c r="N1564" t="s">
        <v>1237</v>
      </c>
      <c r="O1564" t="s">
        <v>1238</v>
      </c>
      <c r="P1564" t="s">
        <v>1239</v>
      </c>
    </row>
    <row r="1565" spans="2:16" ht="12.75">
      <c r="B1565" t="s">
        <v>1045</v>
      </c>
      <c r="C1565">
        <v>82</v>
      </c>
      <c r="D1565">
        <v>2</v>
      </c>
      <c r="E1565">
        <v>1702</v>
      </c>
      <c r="F1565">
        <v>253</v>
      </c>
      <c r="G1565">
        <v>502</v>
      </c>
      <c r="H1565">
        <v>0.504</v>
      </c>
      <c r="I1565">
        <v>0</v>
      </c>
      <c r="J1565">
        <v>4</v>
      </c>
      <c r="K1565">
        <v>0</v>
      </c>
      <c r="L1565">
        <v>155</v>
      </c>
      <c r="M1565">
        <v>229</v>
      </c>
      <c r="N1565">
        <v>0.677</v>
      </c>
      <c r="O1565">
        <v>661</v>
      </c>
      <c r="P1565">
        <v>8.1</v>
      </c>
    </row>
    <row r="1566" spans="2:16" ht="12.75">
      <c r="B1566" t="s">
        <v>985</v>
      </c>
      <c r="C1566">
        <v>61</v>
      </c>
      <c r="D1566">
        <v>3</v>
      </c>
      <c r="E1566">
        <v>588</v>
      </c>
      <c r="F1566">
        <v>88</v>
      </c>
      <c r="G1566">
        <v>204</v>
      </c>
      <c r="H1566">
        <v>0.431</v>
      </c>
      <c r="I1566">
        <v>26</v>
      </c>
      <c r="J1566">
        <v>75</v>
      </c>
      <c r="K1566">
        <v>0.347</v>
      </c>
      <c r="L1566">
        <v>26</v>
      </c>
      <c r="M1566">
        <v>38</v>
      </c>
      <c r="N1566">
        <v>0.684</v>
      </c>
      <c r="O1566">
        <v>228</v>
      </c>
      <c r="P1566">
        <v>3.7</v>
      </c>
    </row>
    <row r="1567" spans="2:16" ht="12.75">
      <c r="B1567" t="s">
        <v>878</v>
      </c>
      <c r="C1567">
        <v>70</v>
      </c>
      <c r="D1567">
        <v>9</v>
      </c>
      <c r="E1567">
        <v>702</v>
      </c>
      <c r="F1567">
        <v>36</v>
      </c>
      <c r="G1567">
        <v>82</v>
      </c>
      <c r="H1567">
        <v>0.439</v>
      </c>
      <c r="I1567">
        <v>0</v>
      </c>
      <c r="J1567">
        <v>1</v>
      </c>
      <c r="K1567">
        <v>0</v>
      </c>
      <c r="L1567">
        <v>46</v>
      </c>
      <c r="M1567">
        <v>74</v>
      </c>
      <c r="N1567">
        <v>0.622</v>
      </c>
      <c r="O1567">
        <v>118</v>
      </c>
      <c r="P1567">
        <v>1.7</v>
      </c>
    </row>
    <row r="1568" spans="2:16" ht="12.75">
      <c r="B1568" t="s">
        <v>952</v>
      </c>
      <c r="C1568">
        <v>60</v>
      </c>
      <c r="D1568">
        <v>13</v>
      </c>
      <c r="E1568">
        <v>689</v>
      </c>
      <c r="F1568">
        <v>113</v>
      </c>
      <c r="G1568">
        <v>236</v>
      </c>
      <c r="H1568">
        <v>0.479</v>
      </c>
      <c r="I1568">
        <v>30</v>
      </c>
      <c r="J1568">
        <v>77</v>
      </c>
      <c r="K1568">
        <v>0.39</v>
      </c>
      <c r="L1568">
        <v>41</v>
      </c>
      <c r="M1568">
        <v>52</v>
      </c>
      <c r="N1568">
        <v>0.788</v>
      </c>
      <c r="O1568">
        <v>297</v>
      </c>
      <c r="P1568">
        <v>5</v>
      </c>
    </row>
    <row r="1569" spans="2:16" ht="12.75">
      <c r="B1569" t="s">
        <v>998</v>
      </c>
      <c r="C1569">
        <v>57</v>
      </c>
      <c r="D1569">
        <v>0</v>
      </c>
      <c r="E1569">
        <v>606</v>
      </c>
      <c r="F1569">
        <v>58</v>
      </c>
      <c r="G1569">
        <v>180</v>
      </c>
      <c r="H1569">
        <v>0.322</v>
      </c>
      <c r="I1569">
        <v>11</v>
      </c>
      <c r="J1569">
        <v>31</v>
      </c>
      <c r="K1569">
        <v>0.355</v>
      </c>
      <c r="L1569">
        <v>38</v>
      </c>
      <c r="M1569">
        <v>45</v>
      </c>
      <c r="N1569">
        <v>0.844</v>
      </c>
      <c r="O1569">
        <v>165</v>
      </c>
      <c r="P1569">
        <v>2.9</v>
      </c>
    </row>
    <row r="1570" spans="2:16" ht="12.75">
      <c r="B1570" t="s">
        <v>1157</v>
      </c>
      <c r="C1570">
        <v>9</v>
      </c>
      <c r="D1570">
        <v>0</v>
      </c>
      <c r="E1570">
        <v>70</v>
      </c>
      <c r="F1570">
        <v>6</v>
      </c>
      <c r="G1570">
        <v>16</v>
      </c>
      <c r="H1570">
        <v>0.375</v>
      </c>
      <c r="I1570">
        <v>0</v>
      </c>
      <c r="J1570">
        <v>0</v>
      </c>
      <c r="K1570" t="s">
        <v>1255</v>
      </c>
      <c r="L1570">
        <v>2</v>
      </c>
      <c r="M1570">
        <v>4</v>
      </c>
      <c r="N1570">
        <v>0.5</v>
      </c>
      <c r="O1570">
        <v>14</v>
      </c>
      <c r="P1570">
        <v>1.6</v>
      </c>
    </row>
    <row r="1571" spans="2:16" ht="12.75">
      <c r="B1571" t="s">
        <v>1158</v>
      </c>
      <c r="C1571">
        <v>9</v>
      </c>
      <c r="D1571">
        <v>0</v>
      </c>
      <c r="E1571">
        <v>39</v>
      </c>
      <c r="F1571">
        <v>4</v>
      </c>
      <c r="G1571">
        <v>15</v>
      </c>
      <c r="H1571">
        <v>0.267</v>
      </c>
      <c r="I1571">
        <v>1</v>
      </c>
      <c r="J1571">
        <v>4</v>
      </c>
      <c r="K1571">
        <v>0.25</v>
      </c>
      <c r="L1571">
        <v>4</v>
      </c>
      <c r="M1571">
        <v>6</v>
      </c>
      <c r="N1571">
        <v>0.667</v>
      </c>
      <c r="O1571">
        <v>13</v>
      </c>
      <c r="P1571">
        <v>1.4</v>
      </c>
    </row>
    <row r="1572" spans="2:16" ht="12.75">
      <c r="B1572" t="s">
        <v>894</v>
      </c>
      <c r="C1572">
        <v>79</v>
      </c>
      <c r="D1572">
        <v>79</v>
      </c>
      <c r="E1572">
        <v>3061</v>
      </c>
      <c r="F1572">
        <v>618</v>
      </c>
      <c r="G1572">
        <v>1417</v>
      </c>
      <c r="H1572">
        <v>0.436</v>
      </c>
      <c r="I1572">
        <v>120</v>
      </c>
      <c r="J1572">
        <v>354</v>
      </c>
      <c r="K1572">
        <v>0.339</v>
      </c>
      <c r="L1572">
        <v>333</v>
      </c>
      <c r="M1572">
        <v>438</v>
      </c>
      <c r="N1572">
        <v>0.76</v>
      </c>
      <c r="O1572">
        <v>1689</v>
      </c>
      <c r="P1572">
        <v>21.4</v>
      </c>
    </row>
    <row r="1573" spans="2:16" ht="12.75">
      <c r="B1573" t="s">
        <v>973</v>
      </c>
      <c r="C1573">
        <v>58</v>
      </c>
      <c r="D1573">
        <v>58</v>
      </c>
      <c r="E1573">
        <v>2314</v>
      </c>
      <c r="F1573">
        <v>439</v>
      </c>
      <c r="G1573">
        <v>943</v>
      </c>
      <c r="H1573">
        <v>0.466</v>
      </c>
      <c r="I1573">
        <v>66</v>
      </c>
      <c r="J1573">
        <v>185</v>
      </c>
      <c r="K1573">
        <v>0.357</v>
      </c>
      <c r="L1573">
        <v>236</v>
      </c>
      <c r="M1573">
        <v>262</v>
      </c>
      <c r="N1573">
        <v>0.901</v>
      </c>
      <c r="O1573">
        <v>1180</v>
      </c>
      <c r="P1573">
        <v>20.3</v>
      </c>
    </row>
    <row r="1574" spans="2:16" ht="12.75">
      <c r="B1574" t="s">
        <v>981</v>
      </c>
      <c r="C1574">
        <v>82</v>
      </c>
      <c r="D1574">
        <v>82</v>
      </c>
      <c r="E1574">
        <v>2564</v>
      </c>
      <c r="F1574">
        <v>301</v>
      </c>
      <c r="G1574">
        <v>780</v>
      </c>
      <c r="H1574">
        <v>0.386</v>
      </c>
      <c r="I1574">
        <v>158</v>
      </c>
      <c r="J1574">
        <v>413</v>
      </c>
      <c r="K1574">
        <v>0.383</v>
      </c>
      <c r="L1574">
        <v>157</v>
      </c>
      <c r="M1574">
        <v>197</v>
      </c>
      <c r="N1574">
        <v>0.797</v>
      </c>
      <c r="O1574">
        <v>917</v>
      </c>
      <c r="P1574">
        <v>11.2</v>
      </c>
    </row>
    <row r="1575" spans="2:16" ht="12.75">
      <c r="B1575" t="s">
        <v>925</v>
      </c>
      <c r="C1575">
        <v>80</v>
      </c>
      <c r="D1575">
        <v>80</v>
      </c>
      <c r="E1575">
        <v>2228</v>
      </c>
      <c r="F1575">
        <v>316</v>
      </c>
      <c r="G1575">
        <v>599</v>
      </c>
      <c r="H1575">
        <v>0.528</v>
      </c>
      <c r="I1575">
        <v>0</v>
      </c>
      <c r="J1575">
        <v>0</v>
      </c>
      <c r="K1575" t="s">
        <v>1255</v>
      </c>
      <c r="L1575">
        <v>216</v>
      </c>
      <c r="M1575">
        <v>294</v>
      </c>
      <c r="N1575">
        <v>0.735</v>
      </c>
      <c r="O1575">
        <v>848</v>
      </c>
      <c r="P1575">
        <v>10.6</v>
      </c>
    </row>
    <row r="1576" spans="2:16" ht="12.75">
      <c r="B1576" t="s">
        <v>783</v>
      </c>
      <c r="C1576">
        <v>80</v>
      </c>
      <c r="D1576">
        <v>9</v>
      </c>
      <c r="E1576">
        <v>1708</v>
      </c>
      <c r="F1576">
        <v>266</v>
      </c>
      <c r="G1576">
        <v>600</v>
      </c>
      <c r="H1576">
        <v>0.443</v>
      </c>
      <c r="I1576">
        <v>130</v>
      </c>
      <c r="J1576">
        <v>327</v>
      </c>
      <c r="K1576">
        <v>0.398</v>
      </c>
      <c r="L1576">
        <v>62</v>
      </c>
      <c r="M1576">
        <v>71</v>
      </c>
      <c r="N1576">
        <v>0.873</v>
      </c>
      <c r="O1576">
        <v>724</v>
      </c>
      <c r="P1576">
        <v>9.1</v>
      </c>
    </row>
    <row r="1577" spans="2:16" ht="12.75">
      <c r="B1577" t="s">
        <v>938</v>
      </c>
      <c r="C1577">
        <v>71</v>
      </c>
      <c r="D1577">
        <v>63</v>
      </c>
      <c r="E1577">
        <v>2161</v>
      </c>
      <c r="F1577">
        <v>205</v>
      </c>
      <c r="G1577">
        <v>447</v>
      </c>
      <c r="H1577">
        <v>0.459</v>
      </c>
      <c r="I1577">
        <v>17</v>
      </c>
      <c r="J1577">
        <v>74</v>
      </c>
      <c r="K1577">
        <v>0.23</v>
      </c>
      <c r="L1577">
        <v>170</v>
      </c>
      <c r="M1577">
        <v>219</v>
      </c>
      <c r="N1577">
        <v>0.776</v>
      </c>
      <c r="O1577">
        <v>597</v>
      </c>
      <c r="P1577">
        <v>8.4</v>
      </c>
    </row>
    <row r="1578" spans="2:16" ht="12.75">
      <c r="B1578" t="s">
        <v>1159</v>
      </c>
      <c r="C1578">
        <v>75</v>
      </c>
      <c r="D1578">
        <v>2</v>
      </c>
      <c r="E1578">
        <v>1158</v>
      </c>
      <c r="F1578">
        <v>210</v>
      </c>
      <c r="G1578">
        <v>478</v>
      </c>
      <c r="H1578">
        <v>0.439</v>
      </c>
      <c r="I1578">
        <v>40</v>
      </c>
      <c r="J1578">
        <v>100</v>
      </c>
      <c r="K1578">
        <v>0.4</v>
      </c>
      <c r="L1578">
        <v>101</v>
      </c>
      <c r="M1578">
        <v>124</v>
      </c>
      <c r="N1578">
        <v>0.815</v>
      </c>
      <c r="O1578">
        <v>561</v>
      </c>
      <c r="P1578">
        <v>7.5</v>
      </c>
    </row>
    <row r="1579" spans="2:16" ht="12.75">
      <c r="B1579" t="s">
        <v>979</v>
      </c>
      <c r="C1579">
        <v>82</v>
      </c>
      <c r="D1579">
        <v>15</v>
      </c>
      <c r="E1579">
        <v>1675</v>
      </c>
      <c r="F1579">
        <v>254</v>
      </c>
      <c r="G1579">
        <v>536</v>
      </c>
      <c r="H1579">
        <v>0.474</v>
      </c>
      <c r="I1579">
        <v>3</v>
      </c>
      <c r="J1579">
        <v>13</v>
      </c>
      <c r="K1579">
        <v>0.231</v>
      </c>
      <c r="L1579">
        <v>107</v>
      </c>
      <c r="M1579">
        <v>154</v>
      </c>
      <c r="N1579">
        <v>0.695</v>
      </c>
      <c r="O1579">
        <v>618</v>
      </c>
      <c r="P1579">
        <v>7.5</v>
      </c>
    </row>
    <row r="1580" spans="2:16" ht="12.75">
      <c r="B1580" t="s">
        <v>964</v>
      </c>
      <c r="C1580">
        <v>80</v>
      </c>
      <c r="D1580">
        <v>13</v>
      </c>
      <c r="E1580">
        <v>1554</v>
      </c>
      <c r="F1580">
        <v>214</v>
      </c>
      <c r="G1580">
        <v>467</v>
      </c>
      <c r="H1580">
        <v>0.458</v>
      </c>
      <c r="I1580">
        <v>0</v>
      </c>
      <c r="J1580">
        <v>2</v>
      </c>
      <c r="K1580">
        <v>0</v>
      </c>
      <c r="L1580">
        <v>67</v>
      </c>
      <c r="M1580">
        <v>73</v>
      </c>
      <c r="N1580">
        <v>0.918</v>
      </c>
      <c r="O1580">
        <v>495</v>
      </c>
      <c r="P1580">
        <v>6.2</v>
      </c>
    </row>
    <row r="1581" spans="2:16" ht="12.75">
      <c r="B1581" t="s">
        <v>1160</v>
      </c>
      <c r="C1581">
        <v>70</v>
      </c>
      <c r="D1581">
        <v>1</v>
      </c>
      <c r="E1581">
        <v>695</v>
      </c>
      <c r="F1581">
        <v>39</v>
      </c>
      <c r="G1581">
        <v>103</v>
      </c>
      <c r="H1581">
        <v>0.379</v>
      </c>
      <c r="I1581">
        <v>1</v>
      </c>
      <c r="J1581">
        <v>6</v>
      </c>
      <c r="K1581">
        <v>0.167</v>
      </c>
      <c r="L1581">
        <v>14</v>
      </c>
      <c r="M1581">
        <v>32</v>
      </c>
      <c r="N1581">
        <v>0.438</v>
      </c>
      <c r="O1581">
        <v>93</v>
      </c>
      <c r="P1581">
        <v>1.3</v>
      </c>
    </row>
    <row r="1582" spans="2:16" ht="12.75">
      <c r="B1582" t="s">
        <v>1019</v>
      </c>
      <c r="C1582">
        <v>13</v>
      </c>
      <c r="D1582">
        <v>8</v>
      </c>
      <c r="E1582">
        <v>425</v>
      </c>
      <c r="F1582">
        <v>78</v>
      </c>
      <c r="G1582">
        <v>196</v>
      </c>
      <c r="H1582">
        <v>0.398</v>
      </c>
      <c r="I1582">
        <v>22</v>
      </c>
      <c r="J1582">
        <v>78</v>
      </c>
      <c r="K1582">
        <v>0.282</v>
      </c>
      <c r="L1582">
        <v>74</v>
      </c>
      <c r="M1582">
        <v>96</v>
      </c>
      <c r="N1582">
        <v>0.771</v>
      </c>
      <c r="O1582">
        <v>252</v>
      </c>
      <c r="P1582">
        <v>19.4</v>
      </c>
    </row>
    <row r="1585" spans="3:5" ht="12.75">
      <c r="C1585" t="s">
        <v>1240</v>
      </c>
      <c r="E1585" t="s">
        <v>1241</v>
      </c>
    </row>
    <row r="1586" spans="2:17" ht="12.75">
      <c r="B1586" t="s">
        <v>691</v>
      </c>
      <c r="C1586" t="s">
        <v>700</v>
      </c>
      <c r="D1586" t="s">
        <v>701</v>
      </c>
      <c r="E1586" t="s">
        <v>1242</v>
      </c>
      <c r="F1586" t="s">
        <v>1243</v>
      </c>
      <c r="G1586" t="s">
        <v>1244</v>
      </c>
      <c r="H1586" t="s">
        <v>1245</v>
      </c>
      <c r="I1586" t="s">
        <v>1246</v>
      </c>
      <c r="J1586" t="s">
        <v>1247</v>
      </c>
      <c r="K1586" t="s">
        <v>1248</v>
      </c>
      <c r="L1586" t="s">
        <v>1249</v>
      </c>
      <c r="M1586" t="s">
        <v>1250</v>
      </c>
      <c r="N1586" t="s">
        <v>1244</v>
      </c>
      <c r="O1586" t="s">
        <v>1251</v>
      </c>
      <c r="P1586" t="s">
        <v>1252</v>
      </c>
      <c r="Q1586" t="s">
        <v>1253</v>
      </c>
    </row>
    <row r="1587" spans="2:17" ht="12.75">
      <c r="B1587" t="s">
        <v>1045</v>
      </c>
      <c r="C1587">
        <v>167</v>
      </c>
      <c r="D1587">
        <v>293</v>
      </c>
      <c r="E1587">
        <v>460</v>
      </c>
      <c r="F1587">
        <v>81</v>
      </c>
      <c r="G1587">
        <v>269</v>
      </c>
      <c r="H1587">
        <v>72</v>
      </c>
      <c r="I1587">
        <v>87</v>
      </c>
      <c r="J1587">
        <v>73</v>
      </c>
      <c r="K1587">
        <v>0</v>
      </c>
      <c r="L1587">
        <v>0</v>
      </c>
      <c r="M1587">
        <v>6</v>
      </c>
      <c r="N1587">
        <v>10</v>
      </c>
      <c r="O1587">
        <v>5</v>
      </c>
      <c r="P1587" s="60">
        <v>39607</v>
      </c>
      <c r="Q1587">
        <v>258</v>
      </c>
    </row>
    <row r="1588" spans="2:17" ht="12.75">
      <c r="B1588" t="s">
        <v>985</v>
      </c>
      <c r="C1588">
        <v>8</v>
      </c>
      <c r="D1588">
        <v>38</v>
      </c>
      <c r="E1588">
        <v>46</v>
      </c>
      <c r="F1588">
        <v>78</v>
      </c>
      <c r="G1588">
        <v>83</v>
      </c>
      <c r="H1588">
        <v>32</v>
      </c>
      <c r="I1588">
        <v>30</v>
      </c>
      <c r="J1588">
        <v>3</v>
      </c>
      <c r="K1588">
        <v>10</v>
      </c>
      <c r="L1588">
        <v>0</v>
      </c>
      <c r="M1588">
        <v>0</v>
      </c>
      <c r="N1588">
        <v>0</v>
      </c>
      <c r="O1588">
        <v>0</v>
      </c>
      <c r="P1588" s="60">
        <v>39601</v>
      </c>
      <c r="Q1588">
        <v>190</v>
      </c>
    </row>
    <row r="1589" spans="2:17" ht="12.75">
      <c r="B1589" t="s">
        <v>878</v>
      </c>
      <c r="C1589">
        <v>40</v>
      </c>
      <c r="D1589">
        <v>76</v>
      </c>
      <c r="E1589">
        <v>116</v>
      </c>
      <c r="F1589">
        <v>37</v>
      </c>
      <c r="G1589">
        <v>106</v>
      </c>
      <c r="H1589">
        <v>10</v>
      </c>
      <c r="I1589">
        <v>22</v>
      </c>
      <c r="J1589">
        <v>6</v>
      </c>
      <c r="K1589">
        <v>0</v>
      </c>
      <c r="L1589">
        <v>0</v>
      </c>
      <c r="M1589">
        <v>0</v>
      </c>
      <c r="N1589">
        <v>1</v>
      </c>
      <c r="O1589">
        <v>9</v>
      </c>
      <c r="P1589" s="60">
        <v>39610</v>
      </c>
      <c r="Q1589">
        <v>248</v>
      </c>
    </row>
    <row r="1590" spans="2:17" ht="12.75">
      <c r="B1590" t="s">
        <v>952</v>
      </c>
      <c r="C1590">
        <v>16</v>
      </c>
      <c r="D1590">
        <v>62</v>
      </c>
      <c r="E1590">
        <v>78</v>
      </c>
      <c r="F1590">
        <v>53</v>
      </c>
      <c r="G1590">
        <v>98</v>
      </c>
      <c r="H1590">
        <v>32</v>
      </c>
      <c r="I1590">
        <v>27</v>
      </c>
      <c r="J1590">
        <v>8</v>
      </c>
      <c r="K1590">
        <v>0</v>
      </c>
      <c r="L1590">
        <v>3</v>
      </c>
      <c r="M1590">
        <v>8</v>
      </c>
      <c r="N1590">
        <v>0</v>
      </c>
      <c r="O1590">
        <v>0</v>
      </c>
      <c r="P1590" s="60">
        <v>39605</v>
      </c>
      <c r="Q1590">
        <v>215</v>
      </c>
    </row>
    <row r="1591" spans="2:17" ht="12.75">
      <c r="B1591" t="s">
        <v>998</v>
      </c>
      <c r="C1591">
        <v>5</v>
      </c>
      <c r="D1591">
        <v>50</v>
      </c>
      <c r="E1591">
        <v>55</v>
      </c>
      <c r="F1591">
        <v>86</v>
      </c>
      <c r="G1591">
        <v>75</v>
      </c>
      <c r="H1591">
        <v>30</v>
      </c>
      <c r="I1591">
        <v>28</v>
      </c>
      <c r="J1591">
        <v>3</v>
      </c>
      <c r="K1591">
        <v>10</v>
      </c>
      <c r="L1591">
        <v>1</v>
      </c>
      <c r="M1591">
        <v>0</v>
      </c>
      <c r="N1591">
        <v>0</v>
      </c>
      <c r="O1591">
        <v>0</v>
      </c>
      <c r="P1591" s="60">
        <v>39602</v>
      </c>
      <c r="Q1591">
        <v>185</v>
      </c>
    </row>
    <row r="1592" spans="2:17" ht="12.75">
      <c r="B1592" t="s">
        <v>1157</v>
      </c>
      <c r="C1592">
        <v>14</v>
      </c>
      <c r="D1592">
        <v>11</v>
      </c>
      <c r="E1592">
        <v>25</v>
      </c>
      <c r="F1592">
        <v>2</v>
      </c>
      <c r="G1592">
        <v>19</v>
      </c>
      <c r="H1592">
        <v>0</v>
      </c>
      <c r="I1592">
        <v>8</v>
      </c>
      <c r="J1592">
        <v>3</v>
      </c>
      <c r="K1592">
        <v>0</v>
      </c>
      <c r="L1592">
        <v>0</v>
      </c>
      <c r="M1592">
        <v>0</v>
      </c>
      <c r="N1592">
        <v>0</v>
      </c>
      <c r="O1592">
        <v>8</v>
      </c>
      <c r="P1592" s="60">
        <v>39630</v>
      </c>
      <c r="Q1592">
        <v>288</v>
      </c>
    </row>
    <row r="1593" spans="2:17" ht="12.75">
      <c r="B1593" t="s">
        <v>1158</v>
      </c>
      <c r="C1593">
        <v>0</v>
      </c>
      <c r="D1593">
        <v>2</v>
      </c>
      <c r="E1593">
        <v>2</v>
      </c>
      <c r="F1593">
        <v>3</v>
      </c>
      <c r="G1593">
        <v>5</v>
      </c>
      <c r="H1593">
        <v>1</v>
      </c>
      <c r="I1593">
        <v>2</v>
      </c>
      <c r="J1593">
        <v>0</v>
      </c>
      <c r="K1593">
        <v>0</v>
      </c>
      <c r="L1593">
        <v>4</v>
      </c>
      <c r="M1593">
        <v>0</v>
      </c>
      <c r="N1593">
        <v>0</v>
      </c>
      <c r="O1593">
        <v>0</v>
      </c>
      <c r="P1593" s="60">
        <v>39605</v>
      </c>
      <c r="Q1593">
        <v>225</v>
      </c>
    </row>
    <row r="1594" spans="2:17" ht="12.75">
      <c r="B1594" t="s">
        <v>894</v>
      </c>
      <c r="C1594">
        <v>215</v>
      </c>
      <c r="D1594">
        <v>591</v>
      </c>
      <c r="E1594">
        <v>806</v>
      </c>
      <c r="F1594">
        <v>120</v>
      </c>
      <c r="G1594">
        <v>195</v>
      </c>
      <c r="H1594">
        <v>106</v>
      </c>
      <c r="I1594">
        <v>113</v>
      </c>
      <c r="J1594">
        <v>34</v>
      </c>
      <c r="K1594">
        <v>0</v>
      </c>
      <c r="L1594">
        <v>0</v>
      </c>
      <c r="M1594">
        <v>13</v>
      </c>
      <c r="N1594">
        <v>24</v>
      </c>
      <c r="O1594">
        <v>2</v>
      </c>
      <c r="P1594" s="60">
        <v>39608</v>
      </c>
      <c r="Q1594">
        <v>235</v>
      </c>
    </row>
    <row r="1595" spans="2:17" ht="12.75">
      <c r="B1595" t="s">
        <v>973</v>
      </c>
      <c r="C1595">
        <v>93</v>
      </c>
      <c r="D1595">
        <v>295</v>
      </c>
      <c r="E1595">
        <v>388</v>
      </c>
      <c r="F1595">
        <v>284</v>
      </c>
      <c r="G1595">
        <v>160</v>
      </c>
      <c r="H1595">
        <v>128</v>
      </c>
      <c r="I1595">
        <v>150</v>
      </c>
      <c r="J1595">
        <v>20</v>
      </c>
      <c r="K1595">
        <v>1</v>
      </c>
      <c r="L1595">
        <v>6</v>
      </c>
      <c r="M1595">
        <v>33</v>
      </c>
      <c r="N1595">
        <v>0</v>
      </c>
      <c r="O1595">
        <v>0</v>
      </c>
      <c r="P1595" s="60">
        <v>39606</v>
      </c>
      <c r="Q1595">
        <v>228</v>
      </c>
    </row>
    <row r="1596" spans="2:17" ht="12.75">
      <c r="B1596" t="s">
        <v>981</v>
      </c>
      <c r="C1596">
        <v>37</v>
      </c>
      <c r="D1596">
        <v>198</v>
      </c>
      <c r="E1596">
        <v>235</v>
      </c>
      <c r="F1596">
        <v>252</v>
      </c>
      <c r="G1596">
        <v>110</v>
      </c>
      <c r="H1596">
        <v>65</v>
      </c>
      <c r="I1596">
        <v>102</v>
      </c>
      <c r="J1596">
        <v>15</v>
      </c>
      <c r="K1596">
        <v>13</v>
      </c>
      <c r="L1596">
        <v>18</v>
      </c>
      <c r="M1596">
        <v>0</v>
      </c>
      <c r="N1596">
        <v>0</v>
      </c>
      <c r="O1596">
        <v>0</v>
      </c>
      <c r="P1596" s="60">
        <v>39604</v>
      </c>
      <c r="Q1596">
        <v>218</v>
      </c>
    </row>
    <row r="1597" spans="2:17" ht="12.75">
      <c r="B1597" t="s">
        <v>925</v>
      </c>
      <c r="C1597">
        <v>273</v>
      </c>
      <c r="D1597">
        <v>303</v>
      </c>
      <c r="E1597">
        <v>576</v>
      </c>
      <c r="F1597">
        <v>71</v>
      </c>
      <c r="G1597">
        <v>216</v>
      </c>
      <c r="H1597">
        <v>31</v>
      </c>
      <c r="I1597">
        <v>108</v>
      </c>
      <c r="J1597">
        <v>133</v>
      </c>
      <c r="K1597">
        <v>0</v>
      </c>
      <c r="L1597">
        <v>0</v>
      </c>
      <c r="M1597">
        <v>0</v>
      </c>
      <c r="N1597">
        <v>1</v>
      </c>
      <c r="O1597">
        <v>27</v>
      </c>
      <c r="P1597" s="61">
        <v>36708</v>
      </c>
      <c r="Q1597">
        <v>263</v>
      </c>
    </row>
    <row r="1598" spans="2:17" ht="12.75">
      <c r="B1598" t="s">
        <v>783</v>
      </c>
      <c r="C1598">
        <v>17</v>
      </c>
      <c r="D1598">
        <v>113</v>
      </c>
      <c r="E1598">
        <v>130</v>
      </c>
      <c r="F1598">
        <v>134</v>
      </c>
      <c r="G1598">
        <v>140</v>
      </c>
      <c r="H1598">
        <v>40</v>
      </c>
      <c r="I1598">
        <v>69</v>
      </c>
      <c r="J1598">
        <v>18</v>
      </c>
      <c r="K1598">
        <v>6</v>
      </c>
      <c r="L1598">
        <v>15</v>
      </c>
      <c r="M1598">
        <v>0</v>
      </c>
      <c r="N1598">
        <v>0</v>
      </c>
      <c r="O1598">
        <v>0</v>
      </c>
      <c r="P1598" s="60">
        <v>39604</v>
      </c>
      <c r="Q1598">
        <v>212</v>
      </c>
    </row>
    <row r="1599" spans="2:17" ht="12.75">
      <c r="B1599" t="s">
        <v>938</v>
      </c>
      <c r="C1599">
        <v>23</v>
      </c>
      <c r="D1599">
        <v>180</v>
      </c>
      <c r="E1599">
        <v>203</v>
      </c>
      <c r="F1599">
        <v>340</v>
      </c>
      <c r="G1599">
        <v>78</v>
      </c>
      <c r="H1599">
        <v>69</v>
      </c>
      <c r="I1599">
        <v>91</v>
      </c>
      <c r="J1599">
        <v>2</v>
      </c>
      <c r="K1599">
        <v>29</v>
      </c>
      <c r="L1599">
        <v>1</v>
      </c>
      <c r="M1599">
        <v>0</v>
      </c>
      <c r="N1599">
        <v>0</v>
      </c>
      <c r="O1599">
        <v>0</v>
      </c>
      <c r="P1599" s="60">
        <v>39603</v>
      </c>
      <c r="Q1599">
        <v>205</v>
      </c>
    </row>
    <row r="1600" spans="2:17" ht="12.75">
      <c r="B1600" t="s">
        <v>1159</v>
      </c>
      <c r="C1600">
        <v>23</v>
      </c>
      <c r="D1600">
        <v>92</v>
      </c>
      <c r="E1600">
        <v>115</v>
      </c>
      <c r="F1600">
        <v>63</v>
      </c>
      <c r="G1600">
        <v>130</v>
      </c>
      <c r="H1600">
        <v>35</v>
      </c>
      <c r="I1600">
        <v>94</v>
      </c>
      <c r="J1600">
        <v>7</v>
      </c>
      <c r="K1600">
        <v>0</v>
      </c>
      <c r="L1600">
        <v>13</v>
      </c>
      <c r="M1600">
        <v>2</v>
      </c>
      <c r="N1600">
        <v>0</v>
      </c>
      <c r="O1600">
        <v>0</v>
      </c>
      <c r="P1600" s="60">
        <v>39607</v>
      </c>
      <c r="Q1600">
        <v>200</v>
      </c>
    </row>
    <row r="1601" spans="2:17" ht="12.75">
      <c r="B1601" t="s">
        <v>979</v>
      </c>
      <c r="C1601">
        <v>164</v>
      </c>
      <c r="D1601">
        <v>261</v>
      </c>
      <c r="E1601">
        <v>425</v>
      </c>
      <c r="F1601">
        <v>92</v>
      </c>
      <c r="G1601">
        <v>258</v>
      </c>
      <c r="H1601">
        <v>53</v>
      </c>
      <c r="I1601">
        <v>112</v>
      </c>
      <c r="J1601">
        <v>114</v>
      </c>
      <c r="K1601">
        <v>0</v>
      </c>
      <c r="L1601">
        <v>0</v>
      </c>
      <c r="M1601">
        <v>0</v>
      </c>
      <c r="N1601">
        <v>12</v>
      </c>
      <c r="O1601">
        <v>8</v>
      </c>
      <c r="P1601" s="60">
        <v>39610</v>
      </c>
      <c r="Q1601">
        <v>248</v>
      </c>
    </row>
    <row r="1602" spans="2:17" ht="12.75">
      <c r="B1602" t="s">
        <v>964</v>
      </c>
      <c r="C1602">
        <v>81</v>
      </c>
      <c r="D1602">
        <v>190</v>
      </c>
      <c r="E1602">
        <v>271</v>
      </c>
      <c r="F1602">
        <v>135</v>
      </c>
      <c r="G1602">
        <v>181</v>
      </c>
      <c r="H1602">
        <v>53</v>
      </c>
      <c r="I1602">
        <v>86</v>
      </c>
      <c r="J1602">
        <v>16</v>
      </c>
      <c r="K1602">
        <v>0</v>
      </c>
      <c r="L1602">
        <v>0</v>
      </c>
      <c r="M1602">
        <v>1</v>
      </c>
      <c r="N1602">
        <v>7</v>
      </c>
      <c r="O1602">
        <v>11</v>
      </c>
      <c r="P1602" s="60">
        <v>39608</v>
      </c>
      <c r="Q1602">
        <v>248</v>
      </c>
    </row>
    <row r="1603" spans="2:17" ht="12.75">
      <c r="B1603" t="s">
        <v>1160</v>
      </c>
      <c r="C1603">
        <v>53</v>
      </c>
      <c r="D1603">
        <v>86</v>
      </c>
      <c r="E1603">
        <v>139</v>
      </c>
      <c r="F1603">
        <v>40</v>
      </c>
      <c r="G1603">
        <v>76</v>
      </c>
      <c r="H1603">
        <v>20</v>
      </c>
      <c r="I1603">
        <v>40</v>
      </c>
      <c r="J1603">
        <v>26</v>
      </c>
      <c r="K1603">
        <v>0</v>
      </c>
      <c r="L1603">
        <v>0</v>
      </c>
      <c r="M1603">
        <v>5</v>
      </c>
      <c r="N1603">
        <v>5</v>
      </c>
      <c r="O1603">
        <v>0</v>
      </c>
      <c r="P1603" s="60">
        <v>39607</v>
      </c>
      <c r="Q1603">
        <v>210</v>
      </c>
    </row>
    <row r="1604" spans="2:17" ht="12.75">
      <c r="B1604" t="s">
        <v>1019</v>
      </c>
      <c r="C1604">
        <v>6</v>
      </c>
      <c r="D1604">
        <v>45</v>
      </c>
      <c r="E1604">
        <v>51</v>
      </c>
      <c r="F1604">
        <v>66</v>
      </c>
      <c r="G1604">
        <v>30</v>
      </c>
      <c r="H1604">
        <v>23</v>
      </c>
      <c r="I1604">
        <v>49</v>
      </c>
      <c r="J1604">
        <v>1</v>
      </c>
      <c r="K1604">
        <v>32</v>
      </c>
      <c r="L1604">
        <v>1</v>
      </c>
      <c r="M1604">
        <v>0</v>
      </c>
      <c r="N1604">
        <v>0</v>
      </c>
      <c r="O1604">
        <v>0</v>
      </c>
      <c r="P1604" s="60">
        <v>39603</v>
      </c>
      <c r="Q1604">
        <v>215</v>
      </c>
    </row>
    <row r="1607" spans="3:6" ht="12.75">
      <c r="C1607" t="s">
        <v>688</v>
      </c>
      <c r="E1607" t="s">
        <v>689</v>
      </c>
      <c r="F1607" t="s">
        <v>690</v>
      </c>
    </row>
    <row r="1608" spans="2:12" ht="12.75">
      <c r="B1608" t="s">
        <v>691</v>
      </c>
      <c r="C1608" t="s">
        <v>692</v>
      </c>
      <c r="D1608" t="s">
        <v>693</v>
      </c>
      <c r="E1608" t="s">
        <v>694</v>
      </c>
      <c r="F1608" t="s">
        <v>695</v>
      </c>
      <c r="G1608" t="s">
        <v>696</v>
      </c>
      <c r="H1608" t="s">
        <v>697</v>
      </c>
      <c r="I1608" t="s">
        <v>698</v>
      </c>
      <c r="J1608" t="s">
        <v>699</v>
      </c>
      <c r="K1608" t="s">
        <v>700</v>
      </c>
      <c r="L1608" t="s">
        <v>701</v>
      </c>
    </row>
    <row r="1609" spans="2:12" ht="12.75">
      <c r="B1609" t="s">
        <v>1045</v>
      </c>
      <c r="C1609">
        <v>0</v>
      </c>
      <c r="D1609" t="s">
        <v>705</v>
      </c>
      <c r="E1609">
        <v>8</v>
      </c>
      <c r="F1609">
        <v>2</v>
      </c>
      <c r="G1609">
        <v>4</v>
      </c>
      <c r="H1609">
        <v>2</v>
      </c>
      <c r="I1609">
        <v>4</v>
      </c>
      <c r="J1609">
        <v>4</v>
      </c>
      <c r="K1609">
        <v>55</v>
      </c>
      <c r="L1609">
        <v>93</v>
      </c>
    </row>
    <row r="1610" spans="2:12" ht="12.75">
      <c r="B1610" t="s">
        <v>985</v>
      </c>
      <c r="C1610">
        <v>0</v>
      </c>
      <c r="D1610" t="s">
        <v>715</v>
      </c>
      <c r="E1610">
        <v>0</v>
      </c>
      <c r="F1610">
        <v>4</v>
      </c>
      <c r="G1610">
        <v>3</v>
      </c>
      <c r="H1610">
        <v>4</v>
      </c>
      <c r="I1610">
        <v>0</v>
      </c>
      <c r="J1610">
        <v>4</v>
      </c>
      <c r="K1610">
        <v>7</v>
      </c>
      <c r="L1610">
        <v>35</v>
      </c>
    </row>
    <row r="1611" spans="2:12" ht="12.75">
      <c r="B1611" t="s">
        <v>878</v>
      </c>
      <c r="C1611">
        <v>0</v>
      </c>
      <c r="D1611" t="s">
        <v>731</v>
      </c>
      <c r="E1611">
        <v>2</v>
      </c>
      <c r="F1611">
        <v>2</v>
      </c>
      <c r="G1611">
        <v>4</v>
      </c>
      <c r="H1611">
        <v>2</v>
      </c>
      <c r="I1611">
        <v>4</v>
      </c>
      <c r="J1611">
        <v>4</v>
      </c>
      <c r="K1611">
        <v>31</v>
      </c>
      <c r="L1611">
        <v>59</v>
      </c>
    </row>
    <row r="1612" spans="2:12" ht="12.75">
      <c r="B1612" t="s">
        <v>952</v>
      </c>
      <c r="C1612">
        <v>0</v>
      </c>
      <c r="D1612" t="s">
        <v>712</v>
      </c>
      <c r="E1612">
        <v>0</v>
      </c>
      <c r="F1612">
        <v>2</v>
      </c>
      <c r="G1612">
        <v>3</v>
      </c>
      <c r="H1612">
        <v>2</v>
      </c>
      <c r="I1612">
        <v>1</v>
      </c>
      <c r="J1612">
        <v>2</v>
      </c>
      <c r="K1612">
        <v>13</v>
      </c>
      <c r="L1612">
        <v>49</v>
      </c>
    </row>
    <row r="1613" spans="2:12" ht="12.75">
      <c r="B1613" t="s">
        <v>998</v>
      </c>
      <c r="C1613">
        <v>0</v>
      </c>
      <c r="D1613" t="s">
        <v>715</v>
      </c>
      <c r="E1613">
        <v>0</v>
      </c>
      <c r="F1613">
        <v>3</v>
      </c>
      <c r="G1613">
        <v>3</v>
      </c>
      <c r="H1613">
        <v>3</v>
      </c>
      <c r="I1613">
        <v>1</v>
      </c>
      <c r="J1613">
        <v>3</v>
      </c>
      <c r="K1613">
        <v>4</v>
      </c>
      <c r="L1613">
        <v>45</v>
      </c>
    </row>
    <row r="1614" spans="2:12" ht="12.75">
      <c r="B1614" t="s">
        <v>1157</v>
      </c>
      <c r="C1614">
        <v>0</v>
      </c>
      <c r="D1614" t="s">
        <v>725</v>
      </c>
      <c r="E1614">
        <v>8</v>
      </c>
      <c r="F1614">
        <v>0</v>
      </c>
      <c r="G1614">
        <v>2</v>
      </c>
      <c r="H1614">
        <v>0</v>
      </c>
      <c r="I1614">
        <v>3</v>
      </c>
      <c r="J1614">
        <v>3</v>
      </c>
      <c r="K1614">
        <v>110</v>
      </c>
      <c r="L1614">
        <v>86</v>
      </c>
    </row>
    <row r="1615" spans="2:12" ht="12.75">
      <c r="B1615" t="s">
        <v>1158</v>
      </c>
      <c r="C1615">
        <v>1</v>
      </c>
      <c r="D1615" t="s">
        <v>735</v>
      </c>
      <c r="E1615">
        <v>0</v>
      </c>
      <c r="F1615">
        <v>3</v>
      </c>
      <c r="G1615">
        <v>3</v>
      </c>
      <c r="H1615">
        <v>3</v>
      </c>
      <c r="I1615">
        <v>1</v>
      </c>
      <c r="J1615">
        <v>3</v>
      </c>
      <c r="K1615">
        <v>1</v>
      </c>
      <c r="L1615">
        <v>28</v>
      </c>
    </row>
    <row r="1616" spans="2:12" ht="12.75">
      <c r="B1616" t="s">
        <v>894</v>
      </c>
      <c r="C1616">
        <v>1</v>
      </c>
      <c r="D1616" t="s">
        <v>712</v>
      </c>
      <c r="E1616">
        <v>2</v>
      </c>
      <c r="F1616">
        <v>2</v>
      </c>
      <c r="G1616">
        <v>4</v>
      </c>
      <c r="H1616">
        <v>2</v>
      </c>
      <c r="I1616">
        <v>3</v>
      </c>
      <c r="J1616">
        <v>3</v>
      </c>
      <c r="K1616">
        <v>34</v>
      </c>
      <c r="L1616">
        <v>100</v>
      </c>
    </row>
    <row r="1617" spans="2:12" ht="12.75">
      <c r="B1617" t="s">
        <v>973</v>
      </c>
      <c r="C1617">
        <v>1</v>
      </c>
      <c r="D1617" t="s">
        <v>703</v>
      </c>
      <c r="E1617">
        <v>0</v>
      </c>
      <c r="F1617">
        <v>4</v>
      </c>
      <c r="G1617">
        <v>5</v>
      </c>
      <c r="H1617">
        <v>4</v>
      </c>
      <c r="I1617">
        <v>3</v>
      </c>
      <c r="J1617">
        <v>4</v>
      </c>
      <c r="K1617">
        <v>20</v>
      </c>
      <c r="L1617">
        <v>66</v>
      </c>
    </row>
    <row r="1618" spans="2:12" ht="12.75">
      <c r="B1618" t="s">
        <v>981</v>
      </c>
      <c r="C1618">
        <v>0</v>
      </c>
      <c r="D1618" t="s">
        <v>715</v>
      </c>
      <c r="E1618">
        <v>0</v>
      </c>
      <c r="F1618">
        <v>5</v>
      </c>
      <c r="G1618">
        <v>4</v>
      </c>
      <c r="H1618">
        <v>5</v>
      </c>
      <c r="I1618">
        <v>2</v>
      </c>
      <c r="J1618">
        <v>5</v>
      </c>
      <c r="K1618">
        <v>7</v>
      </c>
      <c r="L1618">
        <v>40</v>
      </c>
    </row>
    <row r="1619" spans="2:12" ht="12.75">
      <c r="B1619" t="s">
        <v>925</v>
      </c>
      <c r="C1619">
        <v>0</v>
      </c>
      <c r="D1619" t="s">
        <v>705</v>
      </c>
      <c r="E1619">
        <v>12</v>
      </c>
      <c r="F1619">
        <v>1</v>
      </c>
      <c r="G1619">
        <v>3</v>
      </c>
      <c r="H1619">
        <v>1</v>
      </c>
      <c r="I1619">
        <v>5</v>
      </c>
      <c r="J1619">
        <v>5</v>
      </c>
      <c r="K1619">
        <v>60</v>
      </c>
      <c r="L1619">
        <v>70</v>
      </c>
    </row>
    <row r="1620" spans="2:12" ht="12.75">
      <c r="B1620" t="s">
        <v>783</v>
      </c>
      <c r="C1620">
        <v>0</v>
      </c>
      <c r="D1620" t="s">
        <v>721</v>
      </c>
      <c r="E1620">
        <v>0</v>
      </c>
      <c r="F1620">
        <v>4</v>
      </c>
      <c r="G1620">
        <v>3</v>
      </c>
      <c r="H1620">
        <v>4</v>
      </c>
      <c r="I1620">
        <v>1</v>
      </c>
      <c r="J1620">
        <v>4</v>
      </c>
      <c r="K1620">
        <v>5</v>
      </c>
      <c r="L1620">
        <v>34</v>
      </c>
    </row>
    <row r="1621" spans="2:12" ht="12.75">
      <c r="B1621" t="s">
        <v>938</v>
      </c>
      <c r="C1621">
        <v>0</v>
      </c>
      <c r="D1621" t="s">
        <v>707</v>
      </c>
      <c r="E1621">
        <v>0</v>
      </c>
      <c r="F1621">
        <v>3</v>
      </c>
      <c r="G1621">
        <v>3</v>
      </c>
      <c r="H1621">
        <v>3</v>
      </c>
      <c r="I1621">
        <v>1</v>
      </c>
      <c r="J1621">
        <v>3</v>
      </c>
      <c r="K1621">
        <v>5</v>
      </c>
      <c r="L1621">
        <v>43</v>
      </c>
    </row>
    <row r="1622" spans="2:12" ht="12.75">
      <c r="B1622" t="s">
        <v>1159</v>
      </c>
      <c r="C1622">
        <v>1</v>
      </c>
      <c r="D1622" t="s">
        <v>712</v>
      </c>
      <c r="E1622">
        <v>0</v>
      </c>
      <c r="F1622">
        <v>3</v>
      </c>
      <c r="G1622">
        <v>3</v>
      </c>
      <c r="H1622">
        <v>3</v>
      </c>
      <c r="I1622">
        <v>1</v>
      </c>
      <c r="J1622">
        <v>3</v>
      </c>
      <c r="K1622">
        <v>9</v>
      </c>
      <c r="L1622">
        <v>41</v>
      </c>
    </row>
    <row r="1623" spans="2:12" ht="12.75">
      <c r="B1623" t="s">
        <v>979</v>
      </c>
      <c r="C1623">
        <v>0</v>
      </c>
      <c r="D1623" t="s">
        <v>705</v>
      </c>
      <c r="E1623">
        <v>13</v>
      </c>
      <c r="F1623">
        <v>1</v>
      </c>
      <c r="G1623">
        <v>3</v>
      </c>
      <c r="H1623">
        <v>1</v>
      </c>
      <c r="I1623">
        <v>4</v>
      </c>
      <c r="J1623">
        <v>4</v>
      </c>
      <c r="K1623">
        <v>47</v>
      </c>
      <c r="L1623">
        <v>81</v>
      </c>
    </row>
    <row r="1624" spans="2:12" ht="12.75">
      <c r="B1624" t="s">
        <v>964</v>
      </c>
      <c r="C1624">
        <v>0</v>
      </c>
      <c r="D1624" t="s">
        <v>705</v>
      </c>
      <c r="E1624">
        <v>2</v>
      </c>
      <c r="F1624">
        <v>1</v>
      </c>
      <c r="G1624">
        <v>3</v>
      </c>
      <c r="H1624">
        <v>1</v>
      </c>
      <c r="I1624">
        <v>4</v>
      </c>
      <c r="J1624">
        <v>4</v>
      </c>
      <c r="K1624">
        <v>26</v>
      </c>
      <c r="L1624">
        <v>63</v>
      </c>
    </row>
    <row r="1625" spans="2:12" ht="12.75">
      <c r="B1625" t="s">
        <v>1160</v>
      </c>
      <c r="C1625">
        <v>0</v>
      </c>
      <c r="D1625" t="s">
        <v>705</v>
      </c>
      <c r="E1625">
        <v>7</v>
      </c>
      <c r="F1625">
        <v>2</v>
      </c>
      <c r="G1625">
        <v>3</v>
      </c>
      <c r="H1625">
        <v>2</v>
      </c>
      <c r="I1625">
        <v>3</v>
      </c>
      <c r="J1625">
        <v>3</v>
      </c>
      <c r="K1625">
        <v>37</v>
      </c>
      <c r="L1625">
        <v>64</v>
      </c>
    </row>
    <row r="1626" spans="2:12" ht="12.75">
      <c r="B1626" t="s">
        <v>1019</v>
      </c>
      <c r="C1626">
        <v>3</v>
      </c>
      <c r="D1626" t="s">
        <v>707</v>
      </c>
      <c r="E1626">
        <v>0</v>
      </c>
      <c r="F1626">
        <v>4</v>
      </c>
      <c r="G1626">
        <v>3</v>
      </c>
      <c r="H1626">
        <v>4</v>
      </c>
      <c r="I1626">
        <v>1</v>
      </c>
      <c r="J1626">
        <v>4</v>
      </c>
      <c r="K1626">
        <v>7</v>
      </c>
      <c r="L1626">
        <v>55</v>
      </c>
    </row>
    <row r="1627" ht="12.75">
      <c r="B1627" t="s">
        <v>1254</v>
      </c>
    </row>
    <row r="1628" spans="3:5" ht="12.75">
      <c r="C1628" t="s">
        <v>1231</v>
      </c>
      <c r="D1628" t="s">
        <v>1232</v>
      </c>
      <c r="E1628" t="s">
        <v>1233</v>
      </c>
    </row>
    <row r="1629" spans="2:16" ht="12.75">
      <c r="B1629" t="s">
        <v>691</v>
      </c>
      <c r="C1629" t="s">
        <v>1234</v>
      </c>
      <c r="D1629" t="s">
        <v>598</v>
      </c>
      <c r="E1629" t="s">
        <v>472</v>
      </c>
      <c r="F1629" t="s">
        <v>1235</v>
      </c>
      <c r="G1629" t="s">
        <v>1236</v>
      </c>
      <c r="H1629" t="s">
        <v>1237</v>
      </c>
      <c r="I1629" t="s">
        <v>1235</v>
      </c>
      <c r="J1629" t="s">
        <v>1236</v>
      </c>
      <c r="K1629" t="s">
        <v>1237</v>
      </c>
      <c r="L1629" t="s">
        <v>1235</v>
      </c>
      <c r="M1629" t="s">
        <v>1236</v>
      </c>
      <c r="N1629" t="s">
        <v>1237</v>
      </c>
      <c r="O1629" t="s">
        <v>1238</v>
      </c>
      <c r="P1629" t="s">
        <v>1239</v>
      </c>
    </row>
    <row r="1630" spans="2:16" ht="12.75">
      <c r="B1630" t="s">
        <v>1161</v>
      </c>
      <c r="C1630">
        <v>35</v>
      </c>
      <c r="D1630">
        <v>0</v>
      </c>
      <c r="E1630">
        <v>320</v>
      </c>
      <c r="F1630">
        <v>44</v>
      </c>
      <c r="G1630">
        <v>125</v>
      </c>
      <c r="H1630">
        <v>0.352</v>
      </c>
      <c r="I1630">
        <v>17</v>
      </c>
      <c r="J1630">
        <v>60</v>
      </c>
      <c r="K1630">
        <v>0.283</v>
      </c>
      <c r="L1630">
        <v>20</v>
      </c>
      <c r="M1630">
        <v>31</v>
      </c>
      <c r="N1630">
        <v>0.645</v>
      </c>
      <c r="O1630">
        <v>125</v>
      </c>
      <c r="P1630">
        <v>3.6</v>
      </c>
    </row>
    <row r="1633" spans="3:5" ht="12.75">
      <c r="C1633" t="s">
        <v>1240</v>
      </c>
      <c r="E1633" t="s">
        <v>1241</v>
      </c>
    </row>
    <row r="1634" spans="2:17" ht="12.75">
      <c r="B1634" t="s">
        <v>691</v>
      </c>
      <c r="C1634" t="s">
        <v>700</v>
      </c>
      <c r="D1634" t="s">
        <v>701</v>
      </c>
      <c r="E1634" t="s">
        <v>1242</v>
      </c>
      <c r="F1634" t="s">
        <v>1243</v>
      </c>
      <c r="G1634" t="s">
        <v>1244</v>
      </c>
      <c r="H1634" t="s">
        <v>1245</v>
      </c>
      <c r="I1634" t="s">
        <v>1246</v>
      </c>
      <c r="J1634" t="s">
        <v>1247</v>
      </c>
      <c r="K1634" t="s">
        <v>1248</v>
      </c>
      <c r="L1634" t="s">
        <v>1249</v>
      </c>
      <c r="M1634" t="s">
        <v>1250</v>
      </c>
      <c r="N1634" t="s">
        <v>1244</v>
      </c>
      <c r="O1634" t="s">
        <v>1251</v>
      </c>
      <c r="P1634" t="s">
        <v>1252</v>
      </c>
      <c r="Q1634" t="s">
        <v>1253</v>
      </c>
    </row>
    <row r="1635" spans="2:17" ht="12.75">
      <c r="B1635" t="s">
        <v>1161</v>
      </c>
      <c r="C1635">
        <v>21</v>
      </c>
      <c r="D1635">
        <v>45</v>
      </c>
      <c r="E1635">
        <v>66</v>
      </c>
      <c r="F1635">
        <v>7</v>
      </c>
      <c r="G1635">
        <v>30</v>
      </c>
      <c r="H1635">
        <v>6</v>
      </c>
      <c r="I1635">
        <v>17</v>
      </c>
      <c r="J1635">
        <v>5</v>
      </c>
      <c r="K1635">
        <v>0</v>
      </c>
      <c r="L1635">
        <v>0</v>
      </c>
      <c r="M1635">
        <v>0</v>
      </c>
      <c r="N1635">
        <v>3</v>
      </c>
      <c r="O1635">
        <v>6</v>
      </c>
      <c r="P1635" s="61">
        <v>36708</v>
      </c>
      <c r="Q1635">
        <v>210</v>
      </c>
    </row>
    <row r="1638" spans="3:6" ht="12.75">
      <c r="C1638" t="s">
        <v>688</v>
      </c>
      <c r="E1638" t="s">
        <v>689</v>
      </c>
      <c r="F1638" t="s">
        <v>690</v>
      </c>
    </row>
    <row r="1639" spans="2:12" ht="12.75">
      <c r="B1639" t="s">
        <v>691</v>
      </c>
      <c r="C1639" t="s">
        <v>692</v>
      </c>
      <c r="D1639" t="s">
        <v>693</v>
      </c>
      <c r="E1639" t="s">
        <v>694</v>
      </c>
      <c r="F1639" t="s">
        <v>695</v>
      </c>
      <c r="G1639" t="s">
        <v>696</v>
      </c>
      <c r="H1639" t="s">
        <v>697</v>
      </c>
      <c r="I1639" t="s">
        <v>698</v>
      </c>
      <c r="J1639" t="s">
        <v>699</v>
      </c>
      <c r="K1639" t="s">
        <v>700</v>
      </c>
      <c r="L1639" t="s">
        <v>701</v>
      </c>
    </row>
    <row r="1640" spans="2:12" ht="12.75">
      <c r="B1640" t="s">
        <v>1161</v>
      </c>
      <c r="C1640">
        <v>0</v>
      </c>
      <c r="D1640" t="s">
        <v>705</v>
      </c>
      <c r="E1640">
        <v>3</v>
      </c>
      <c r="F1640">
        <v>0</v>
      </c>
      <c r="G1640">
        <v>2</v>
      </c>
      <c r="H1640">
        <v>0</v>
      </c>
      <c r="I1640">
        <v>3</v>
      </c>
      <c r="J1640">
        <v>3</v>
      </c>
      <c r="K1640">
        <v>32</v>
      </c>
      <c r="L1640">
        <v>72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88"/>
  <sheetViews>
    <sheetView workbookViewId="0" topLeftCell="A1">
      <selection activeCell="B2" sqref="B2"/>
    </sheetView>
  </sheetViews>
  <sheetFormatPr defaultColWidth="9.140625" defaultRowHeight="12.75"/>
  <cols>
    <col min="1" max="1" width="3.00390625" style="39" bestFit="1" customWidth="1"/>
    <col min="2" max="2" width="7.140625" style="39" customWidth="1"/>
    <col min="3" max="3" width="2.8515625" style="39" bestFit="1" customWidth="1"/>
    <col min="4" max="4" width="7.140625" style="39" customWidth="1"/>
    <col min="5" max="5" width="3.00390625" style="39" bestFit="1" customWidth="1"/>
    <col min="6" max="6" width="7.140625" style="39" customWidth="1"/>
    <col min="7" max="7" width="2.8515625" style="39" bestFit="1" customWidth="1"/>
    <col min="8" max="8" width="7.140625" style="39" customWidth="1"/>
    <col min="9" max="9" width="3.00390625" style="39" bestFit="1" customWidth="1"/>
    <col min="10" max="10" width="7.140625" style="39" customWidth="1"/>
    <col min="11" max="11" width="2.8515625" style="39" bestFit="1" customWidth="1"/>
    <col min="12" max="12" width="7.140625" style="39" customWidth="1"/>
    <col min="13" max="13" width="3.00390625" style="39" bestFit="1" customWidth="1"/>
    <col min="14" max="14" width="7.140625" style="39" customWidth="1"/>
    <col min="15" max="15" width="2.8515625" style="39" bestFit="1" customWidth="1"/>
    <col min="16" max="16" width="7.140625" style="39" customWidth="1"/>
    <col min="17" max="16384" width="9.140625" style="39" customWidth="1"/>
  </cols>
  <sheetData>
    <row r="2" ht="12.75">
      <c r="B2" s="39" t="s">
        <v>334</v>
      </c>
    </row>
    <row r="3" ht="12.75">
      <c r="B3" s="39" t="s">
        <v>335</v>
      </c>
    </row>
    <row r="6" ht="12.75">
      <c r="B6" s="39" t="s">
        <v>1272</v>
      </c>
    </row>
    <row r="7" ht="12.75">
      <c r="B7" s="39" t="s">
        <v>497</v>
      </c>
    </row>
    <row r="8" ht="12.75">
      <c r="B8" s="39" t="s">
        <v>498</v>
      </c>
    </row>
    <row r="9" ht="12.75">
      <c r="B9" s="39" t="s">
        <v>1271</v>
      </c>
    </row>
    <row r="11" spans="2:10" ht="12.75">
      <c r="B11" s="39" t="s">
        <v>1276</v>
      </c>
      <c r="F11" s="39" t="s">
        <v>1295</v>
      </c>
      <c r="J11" s="39" t="s">
        <v>1286</v>
      </c>
    </row>
    <row r="12" spans="2:10" ht="12.75">
      <c r="B12" s="39" t="s">
        <v>1280</v>
      </c>
      <c r="F12" s="39" t="s">
        <v>1289</v>
      </c>
      <c r="J12" s="39" t="s">
        <v>1282</v>
      </c>
    </row>
    <row r="13" spans="2:10" ht="12.75">
      <c r="B13" s="39" t="s">
        <v>1293</v>
      </c>
      <c r="F13" s="39" t="s">
        <v>1284</v>
      </c>
      <c r="J13" s="39" t="s">
        <v>1287</v>
      </c>
    </row>
    <row r="14" spans="2:10" ht="12.75">
      <c r="B14" s="39" t="s">
        <v>1291</v>
      </c>
      <c r="F14" s="39" t="s">
        <v>1292</v>
      </c>
      <c r="J14" s="39" t="s">
        <v>1274</v>
      </c>
    </row>
    <row r="15" spans="2:10" ht="12.75">
      <c r="B15" s="39" t="s">
        <v>1281</v>
      </c>
      <c r="F15" s="39" t="s">
        <v>1290</v>
      </c>
      <c r="J15" s="39" t="s">
        <v>1278</v>
      </c>
    </row>
    <row r="16" spans="2:10" ht="12.75">
      <c r="B16" s="39" t="s">
        <v>1288</v>
      </c>
      <c r="F16" s="39" t="s">
        <v>1285</v>
      </c>
      <c r="J16" s="39" t="s">
        <v>1296</v>
      </c>
    </row>
    <row r="17" spans="2:10" ht="12.75">
      <c r="B17" s="39" t="s">
        <v>1275</v>
      </c>
      <c r="F17" s="39" t="s">
        <v>1283</v>
      </c>
      <c r="J17" s="39" t="s">
        <v>1277</v>
      </c>
    </row>
    <row r="18" spans="2:10" ht="12.75">
      <c r="B18" s="39" t="s">
        <v>1273</v>
      </c>
      <c r="F18" s="39" t="s">
        <v>1279</v>
      </c>
      <c r="J18" s="39" t="s">
        <v>1294</v>
      </c>
    </row>
    <row r="21" spans="1:16" ht="12.75">
      <c r="A21" s="64" t="s">
        <v>326</v>
      </c>
      <c r="B21" s="64"/>
      <c r="C21" s="64"/>
      <c r="D21" s="64"/>
      <c r="E21" s="64" t="s">
        <v>327</v>
      </c>
      <c r="F21" s="64"/>
      <c r="G21" s="64"/>
      <c r="H21" s="65"/>
      <c r="I21" s="64" t="s">
        <v>328</v>
      </c>
      <c r="J21" s="64"/>
      <c r="K21" s="64"/>
      <c r="L21" s="65"/>
      <c r="M21" s="64" t="s">
        <v>329</v>
      </c>
      <c r="N21" s="64"/>
      <c r="O21" s="64"/>
      <c r="P21" s="64"/>
    </row>
    <row r="22" spans="1:16" ht="12.75">
      <c r="A22" s="51">
        <v>1</v>
      </c>
      <c r="B22" s="53" t="s">
        <v>422</v>
      </c>
      <c r="C22" s="52" t="s">
        <v>330</v>
      </c>
      <c r="D22" s="53" t="s">
        <v>426</v>
      </c>
      <c r="E22" s="51">
        <v>23</v>
      </c>
      <c r="F22" s="53" t="s">
        <v>420</v>
      </c>
      <c r="G22" s="52" t="s">
        <v>330</v>
      </c>
      <c r="H22" s="53" t="s">
        <v>426</v>
      </c>
      <c r="I22" s="51">
        <v>45</v>
      </c>
      <c r="J22" s="53" t="s">
        <v>440</v>
      </c>
      <c r="K22" s="52" t="s">
        <v>330</v>
      </c>
      <c r="L22" s="53" t="s">
        <v>426</v>
      </c>
      <c r="M22" s="51">
        <v>67</v>
      </c>
      <c r="N22" s="53" t="s">
        <v>420</v>
      </c>
      <c r="O22" s="52" t="s">
        <v>330</v>
      </c>
      <c r="P22" s="53" t="s">
        <v>426</v>
      </c>
    </row>
    <row r="23" spans="1:16" ht="12.75">
      <c r="A23" s="51"/>
      <c r="B23" s="53" t="s">
        <v>420</v>
      </c>
      <c r="C23" s="51" t="s">
        <v>330</v>
      </c>
      <c r="D23" s="53" t="s">
        <v>429</v>
      </c>
      <c r="E23" s="51"/>
      <c r="F23" s="53" t="s">
        <v>433</v>
      </c>
      <c r="G23" s="51" t="s">
        <v>330</v>
      </c>
      <c r="H23" s="53" t="s">
        <v>429</v>
      </c>
      <c r="I23" s="51"/>
      <c r="J23" s="53" t="s">
        <v>430</v>
      </c>
      <c r="K23" s="51" t="s">
        <v>330</v>
      </c>
      <c r="L23" s="53" t="s">
        <v>429</v>
      </c>
      <c r="M23" s="51"/>
      <c r="N23" s="53" t="s">
        <v>433</v>
      </c>
      <c r="O23" s="51" t="s">
        <v>330</v>
      </c>
      <c r="P23" s="53" t="s">
        <v>429</v>
      </c>
    </row>
    <row r="24" spans="1:16" ht="12.75">
      <c r="A24" s="51"/>
      <c r="B24" s="53" t="s">
        <v>433</v>
      </c>
      <c r="C24" s="52" t="s">
        <v>330</v>
      </c>
      <c r="D24" s="53" t="s">
        <v>436</v>
      </c>
      <c r="E24" s="51"/>
      <c r="F24" s="53" t="s">
        <v>421</v>
      </c>
      <c r="G24" s="52" t="s">
        <v>330</v>
      </c>
      <c r="H24" s="53" t="s">
        <v>436</v>
      </c>
      <c r="I24" s="51"/>
      <c r="J24" s="53" t="s">
        <v>438</v>
      </c>
      <c r="K24" s="52" t="s">
        <v>330</v>
      </c>
      <c r="L24" s="53" t="s">
        <v>436</v>
      </c>
      <c r="M24" s="51"/>
      <c r="N24" s="53" t="s">
        <v>421</v>
      </c>
      <c r="O24" s="52" t="s">
        <v>330</v>
      </c>
      <c r="P24" s="53" t="s">
        <v>436</v>
      </c>
    </row>
    <row r="25" spans="1:16" ht="12.75">
      <c r="A25" s="51"/>
      <c r="B25" s="53" t="s">
        <v>421</v>
      </c>
      <c r="C25" s="51" t="s">
        <v>330</v>
      </c>
      <c r="D25" s="53" t="s">
        <v>434</v>
      </c>
      <c r="E25" s="51"/>
      <c r="F25" s="53" t="s">
        <v>435</v>
      </c>
      <c r="G25" s="51" t="s">
        <v>330</v>
      </c>
      <c r="H25" s="53" t="s">
        <v>434</v>
      </c>
      <c r="I25" s="51"/>
      <c r="J25" s="53" t="s">
        <v>434</v>
      </c>
      <c r="K25" s="51" t="s">
        <v>330</v>
      </c>
      <c r="L25" s="53" t="s">
        <v>423</v>
      </c>
      <c r="M25" s="51"/>
      <c r="N25" s="53" t="s">
        <v>435</v>
      </c>
      <c r="O25" s="51" t="s">
        <v>330</v>
      </c>
      <c r="P25" s="53" t="s">
        <v>434</v>
      </c>
    </row>
    <row r="26" spans="1:16" ht="12.75">
      <c r="A26" s="51"/>
      <c r="B26" s="53" t="s">
        <v>435</v>
      </c>
      <c r="C26" s="52" t="s">
        <v>330</v>
      </c>
      <c r="D26" s="53" t="s">
        <v>425</v>
      </c>
      <c r="E26" s="51"/>
      <c r="F26" s="53" t="s">
        <v>432</v>
      </c>
      <c r="G26" s="52" t="s">
        <v>330</v>
      </c>
      <c r="H26" s="53" t="s">
        <v>425</v>
      </c>
      <c r="I26" s="51"/>
      <c r="J26" s="53" t="s">
        <v>425</v>
      </c>
      <c r="K26" s="52" t="s">
        <v>330</v>
      </c>
      <c r="L26" s="53" t="s">
        <v>422</v>
      </c>
      <c r="M26" s="51"/>
      <c r="N26" s="53" t="s">
        <v>432</v>
      </c>
      <c r="O26" s="52" t="s">
        <v>330</v>
      </c>
      <c r="P26" s="53" t="s">
        <v>425</v>
      </c>
    </row>
    <row r="27" spans="1:16" ht="12.75">
      <c r="A27" s="51"/>
      <c r="B27" s="53" t="s">
        <v>432</v>
      </c>
      <c r="C27" s="51" t="s">
        <v>330</v>
      </c>
      <c r="D27" s="53" t="s">
        <v>439</v>
      </c>
      <c r="E27" s="51"/>
      <c r="F27" s="53" t="s">
        <v>424</v>
      </c>
      <c r="G27" s="51" t="s">
        <v>330</v>
      </c>
      <c r="H27" s="53" t="s">
        <v>439</v>
      </c>
      <c r="I27" s="51"/>
      <c r="J27" s="53" t="s">
        <v>439</v>
      </c>
      <c r="K27" s="51" t="s">
        <v>330</v>
      </c>
      <c r="L27" s="53" t="s">
        <v>420</v>
      </c>
      <c r="M27" s="51"/>
      <c r="N27" s="53" t="s">
        <v>424</v>
      </c>
      <c r="O27" s="51" t="s">
        <v>330</v>
      </c>
      <c r="P27" s="53" t="s">
        <v>439</v>
      </c>
    </row>
    <row r="28" spans="1:16" ht="12.75">
      <c r="A28" s="51"/>
      <c r="B28" s="53" t="s">
        <v>424</v>
      </c>
      <c r="C28" s="52" t="s">
        <v>330</v>
      </c>
      <c r="D28" s="53" t="s">
        <v>427</v>
      </c>
      <c r="E28" s="51"/>
      <c r="F28" s="53" t="s">
        <v>392</v>
      </c>
      <c r="G28" s="52" t="s">
        <v>330</v>
      </c>
      <c r="H28" s="53" t="s">
        <v>427</v>
      </c>
      <c r="I28" s="51"/>
      <c r="J28" s="53" t="s">
        <v>433</v>
      </c>
      <c r="K28" s="52" t="s">
        <v>330</v>
      </c>
      <c r="L28" s="53" t="s">
        <v>427</v>
      </c>
      <c r="M28" s="51"/>
      <c r="N28" s="53" t="s">
        <v>392</v>
      </c>
      <c r="O28" s="52" t="s">
        <v>330</v>
      </c>
      <c r="P28" s="53" t="s">
        <v>427</v>
      </c>
    </row>
    <row r="29" spans="1:16" ht="12.75">
      <c r="A29" s="51"/>
      <c r="B29" s="53" t="s">
        <v>392</v>
      </c>
      <c r="C29" s="51" t="s">
        <v>330</v>
      </c>
      <c r="D29" s="53" t="s">
        <v>431</v>
      </c>
      <c r="E29" s="51"/>
      <c r="F29" s="53" t="s">
        <v>440</v>
      </c>
      <c r="G29" s="51" t="s">
        <v>330</v>
      </c>
      <c r="H29" s="53" t="s">
        <v>431</v>
      </c>
      <c r="I29" s="51"/>
      <c r="J29" s="53" t="s">
        <v>421</v>
      </c>
      <c r="K29" s="51" t="s">
        <v>330</v>
      </c>
      <c r="L29" s="53" t="s">
        <v>431</v>
      </c>
      <c r="M29" s="51"/>
      <c r="N29" s="53" t="s">
        <v>440</v>
      </c>
      <c r="O29" s="51" t="s">
        <v>330</v>
      </c>
      <c r="P29" s="53" t="s">
        <v>431</v>
      </c>
    </row>
    <row r="30" spans="1:16" ht="12.75">
      <c r="A30" s="51"/>
      <c r="B30" s="53" t="s">
        <v>440</v>
      </c>
      <c r="C30" s="52" t="s">
        <v>330</v>
      </c>
      <c r="D30" s="53" t="s">
        <v>428</v>
      </c>
      <c r="E30" s="51"/>
      <c r="F30" s="53" t="s">
        <v>430</v>
      </c>
      <c r="G30" s="52" t="s">
        <v>330</v>
      </c>
      <c r="H30" s="53" t="s">
        <v>428</v>
      </c>
      <c r="I30" s="51"/>
      <c r="J30" s="53" t="s">
        <v>435</v>
      </c>
      <c r="K30" s="52" t="s">
        <v>330</v>
      </c>
      <c r="L30" s="53" t="s">
        <v>428</v>
      </c>
      <c r="M30" s="51"/>
      <c r="N30" s="53" t="s">
        <v>428</v>
      </c>
      <c r="O30" s="52" t="s">
        <v>330</v>
      </c>
      <c r="P30" s="53" t="s">
        <v>430</v>
      </c>
    </row>
    <row r="31" spans="1:16" ht="12.75">
      <c r="A31" s="51"/>
      <c r="B31" s="53" t="s">
        <v>430</v>
      </c>
      <c r="C31" s="51" t="s">
        <v>330</v>
      </c>
      <c r="D31" s="53" t="s">
        <v>418</v>
      </c>
      <c r="E31" s="51"/>
      <c r="F31" s="53" t="s">
        <v>438</v>
      </c>
      <c r="G31" s="51" t="s">
        <v>330</v>
      </c>
      <c r="H31" s="53" t="s">
        <v>418</v>
      </c>
      <c r="I31" s="51"/>
      <c r="J31" s="53" t="s">
        <v>418</v>
      </c>
      <c r="K31" s="51" t="s">
        <v>330</v>
      </c>
      <c r="L31" s="53" t="s">
        <v>432</v>
      </c>
      <c r="M31" s="51"/>
      <c r="N31" s="53" t="s">
        <v>438</v>
      </c>
      <c r="O31" s="51" t="s">
        <v>330</v>
      </c>
      <c r="P31" s="53" t="s">
        <v>418</v>
      </c>
    </row>
    <row r="32" spans="1:16" ht="12.75">
      <c r="A32" s="51"/>
      <c r="B32" s="53" t="s">
        <v>438</v>
      </c>
      <c r="C32" s="52" t="s">
        <v>330</v>
      </c>
      <c r="D32" s="53" t="s">
        <v>437</v>
      </c>
      <c r="E32" s="51"/>
      <c r="F32" s="53" t="s">
        <v>423</v>
      </c>
      <c r="G32" s="52" t="s">
        <v>330</v>
      </c>
      <c r="H32" s="53" t="s">
        <v>437</v>
      </c>
      <c r="I32" s="51"/>
      <c r="J32" s="53" t="s">
        <v>437</v>
      </c>
      <c r="K32" s="52" t="s">
        <v>330</v>
      </c>
      <c r="L32" s="53" t="s">
        <v>424</v>
      </c>
      <c r="M32" s="51"/>
      <c r="N32" s="53" t="s">
        <v>423</v>
      </c>
      <c r="O32" s="52" t="s">
        <v>330</v>
      </c>
      <c r="P32" s="53" t="s">
        <v>437</v>
      </c>
    </row>
    <row r="33" spans="1:16" ht="12.75">
      <c r="A33" s="51"/>
      <c r="B33" s="53" t="s">
        <v>423</v>
      </c>
      <c r="C33" s="51" t="s">
        <v>330</v>
      </c>
      <c r="D33" s="53" t="s">
        <v>419</v>
      </c>
      <c r="E33" s="51"/>
      <c r="F33" s="53" t="s">
        <v>422</v>
      </c>
      <c r="G33" s="51" t="s">
        <v>330</v>
      </c>
      <c r="H33" s="53" t="s">
        <v>419</v>
      </c>
      <c r="I33" s="51"/>
      <c r="J33" s="53" t="s">
        <v>419</v>
      </c>
      <c r="K33" s="51" t="s">
        <v>330</v>
      </c>
      <c r="L33" s="53" t="s">
        <v>392</v>
      </c>
      <c r="M33" s="51"/>
      <c r="N33" s="53" t="s">
        <v>422</v>
      </c>
      <c r="O33" s="51" t="s">
        <v>330</v>
      </c>
      <c r="P33" s="53" t="s">
        <v>419</v>
      </c>
    </row>
    <row r="34" spans="1:16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2.75">
      <c r="A35" s="51">
        <v>2</v>
      </c>
      <c r="B35" s="53" t="s">
        <v>438</v>
      </c>
      <c r="C35" s="52" t="s">
        <v>330</v>
      </c>
      <c r="D35" s="53" t="s">
        <v>426</v>
      </c>
      <c r="E35" s="51">
        <v>24</v>
      </c>
      <c r="F35" s="53" t="s">
        <v>426</v>
      </c>
      <c r="G35" s="52" t="s">
        <v>330</v>
      </c>
      <c r="H35" s="53" t="s">
        <v>419</v>
      </c>
      <c r="I35" s="51">
        <v>46</v>
      </c>
      <c r="J35" s="53" t="s">
        <v>426</v>
      </c>
      <c r="K35" s="52" t="s">
        <v>330</v>
      </c>
      <c r="L35" s="53" t="s">
        <v>421</v>
      </c>
      <c r="M35" s="51">
        <v>68</v>
      </c>
      <c r="N35" s="53" t="s">
        <v>437</v>
      </c>
      <c r="O35" s="52" t="s">
        <v>330</v>
      </c>
      <c r="P35" s="53" t="s">
        <v>426</v>
      </c>
    </row>
    <row r="36" spans="1:16" ht="12.75">
      <c r="A36" s="51"/>
      <c r="B36" s="53" t="s">
        <v>423</v>
      </c>
      <c r="C36" s="51" t="s">
        <v>330</v>
      </c>
      <c r="D36" s="53" t="s">
        <v>429</v>
      </c>
      <c r="E36" s="51"/>
      <c r="F36" s="53" t="s">
        <v>429</v>
      </c>
      <c r="G36" s="51" t="s">
        <v>330</v>
      </c>
      <c r="H36" s="53" t="s">
        <v>427</v>
      </c>
      <c r="I36" s="51"/>
      <c r="J36" s="53" t="s">
        <v>429</v>
      </c>
      <c r="K36" s="51" t="s">
        <v>330</v>
      </c>
      <c r="L36" s="53" t="s">
        <v>435</v>
      </c>
      <c r="M36" s="51"/>
      <c r="N36" s="53" t="s">
        <v>419</v>
      </c>
      <c r="O36" s="51" t="s">
        <v>330</v>
      </c>
      <c r="P36" s="53" t="s">
        <v>429</v>
      </c>
    </row>
    <row r="37" spans="1:16" ht="12.75">
      <c r="A37" s="51"/>
      <c r="B37" s="53" t="s">
        <v>422</v>
      </c>
      <c r="C37" s="52" t="s">
        <v>330</v>
      </c>
      <c r="D37" s="53" t="s">
        <v>436</v>
      </c>
      <c r="E37" s="51"/>
      <c r="F37" s="53" t="s">
        <v>436</v>
      </c>
      <c r="G37" s="52" t="s">
        <v>330</v>
      </c>
      <c r="H37" s="53" t="s">
        <v>431</v>
      </c>
      <c r="I37" s="51"/>
      <c r="J37" s="53" t="s">
        <v>436</v>
      </c>
      <c r="K37" s="52" t="s">
        <v>330</v>
      </c>
      <c r="L37" s="53" t="s">
        <v>432</v>
      </c>
      <c r="M37" s="51"/>
      <c r="N37" s="53" t="s">
        <v>427</v>
      </c>
      <c r="O37" s="52" t="s">
        <v>330</v>
      </c>
      <c r="P37" s="53" t="s">
        <v>436</v>
      </c>
    </row>
    <row r="38" spans="1:16" ht="12.75">
      <c r="A38" s="51"/>
      <c r="B38" s="53" t="s">
        <v>420</v>
      </c>
      <c r="C38" s="51" t="s">
        <v>330</v>
      </c>
      <c r="D38" s="53" t="s">
        <v>434</v>
      </c>
      <c r="E38" s="51"/>
      <c r="F38" s="53" t="s">
        <v>434</v>
      </c>
      <c r="G38" s="51" t="s">
        <v>330</v>
      </c>
      <c r="H38" s="53" t="s">
        <v>428</v>
      </c>
      <c r="I38" s="51"/>
      <c r="J38" s="53" t="s">
        <v>434</v>
      </c>
      <c r="K38" s="51" t="s">
        <v>330</v>
      </c>
      <c r="L38" s="53" t="s">
        <v>424</v>
      </c>
      <c r="M38" s="51"/>
      <c r="N38" s="53" t="s">
        <v>431</v>
      </c>
      <c r="O38" s="51" t="s">
        <v>330</v>
      </c>
      <c r="P38" s="53" t="s">
        <v>434</v>
      </c>
    </row>
    <row r="39" spans="1:16" ht="12.75">
      <c r="A39" s="51"/>
      <c r="B39" s="53" t="s">
        <v>433</v>
      </c>
      <c r="C39" s="52" t="s">
        <v>330</v>
      </c>
      <c r="D39" s="53" t="s">
        <v>425</v>
      </c>
      <c r="E39" s="51"/>
      <c r="F39" s="53" t="s">
        <v>425</v>
      </c>
      <c r="G39" s="52" t="s">
        <v>330</v>
      </c>
      <c r="H39" s="53" t="s">
        <v>418</v>
      </c>
      <c r="I39" s="51"/>
      <c r="J39" s="53" t="s">
        <v>425</v>
      </c>
      <c r="K39" s="52" t="s">
        <v>330</v>
      </c>
      <c r="L39" s="53" t="s">
        <v>392</v>
      </c>
      <c r="M39" s="51"/>
      <c r="N39" s="53" t="s">
        <v>428</v>
      </c>
      <c r="O39" s="52" t="s">
        <v>330</v>
      </c>
      <c r="P39" s="53" t="s">
        <v>425</v>
      </c>
    </row>
    <row r="40" spans="1:16" ht="12.75">
      <c r="A40" s="51"/>
      <c r="B40" s="53" t="s">
        <v>421</v>
      </c>
      <c r="C40" s="51" t="s">
        <v>330</v>
      </c>
      <c r="D40" s="53" t="s">
        <v>439</v>
      </c>
      <c r="E40" s="51"/>
      <c r="F40" s="53" t="s">
        <v>439</v>
      </c>
      <c r="G40" s="51" t="s">
        <v>330</v>
      </c>
      <c r="H40" s="53" t="s">
        <v>437</v>
      </c>
      <c r="I40" s="51"/>
      <c r="J40" s="53" t="s">
        <v>439</v>
      </c>
      <c r="K40" s="51" t="s">
        <v>330</v>
      </c>
      <c r="L40" s="53" t="s">
        <v>440</v>
      </c>
      <c r="M40" s="51"/>
      <c r="N40" s="53" t="s">
        <v>418</v>
      </c>
      <c r="O40" s="51" t="s">
        <v>330</v>
      </c>
      <c r="P40" s="53" t="s">
        <v>439</v>
      </c>
    </row>
    <row r="41" spans="1:16" ht="12.75">
      <c r="A41" s="51"/>
      <c r="B41" s="53" t="s">
        <v>435</v>
      </c>
      <c r="C41" s="52" t="s">
        <v>330</v>
      </c>
      <c r="D41" s="53" t="s">
        <v>427</v>
      </c>
      <c r="E41" s="51"/>
      <c r="F41" s="53" t="s">
        <v>423</v>
      </c>
      <c r="G41" s="52" t="s">
        <v>330</v>
      </c>
      <c r="H41" s="53" t="s">
        <v>438</v>
      </c>
      <c r="I41" s="51"/>
      <c r="J41" s="53" t="s">
        <v>427</v>
      </c>
      <c r="K41" s="52" t="s">
        <v>330</v>
      </c>
      <c r="L41" s="53" t="s">
        <v>430</v>
      </c>
      <c r="M41" s="51"/>
      <c r="N41" s="53" t="s">
        <v>423</v>
      </c>
      <c r="O41" s="52" t="s">
        <v>330</v>
      </c>
      <c r="P41" s="53" t="s">
        <v>430</v>
      </c>
    </row>
    <row r="42" spans="1:16" ht="12.75">
      <c r="A42" s="51"/>
      <c r="B42" s="53" t="s">
        <v>432</v>
      </c>
      <c r="C42" s="51" t="s">
        <v>330</v>
      </c>
      <c r="D42" s="53" t="s">
        <v>431</v>
      </c>
      <c r="E42" s="51"/>
      <c r="F42" s="53" t="s">
        <v>422</v>
      </c>
      <c r="G42" s="51" t="s">
        <v>330</v>
      </c>
      <c r="H42" s="53" t="s">
        <v>432</v>
      </c>
      <c r="I42" s="51"/>
      <c r="J42" s="53" t="s">
        <v>431</v>
      </c>
      <c r="K42" s="51" t="s">
        <v>330</v>
      </c>
      <c r="L42" s="53" t="s">
        <v>438</v>
      </c>
      <c r="M42" s="51"/>
      <c r="N42" s="53" t="s">
        <v>438</v>
      </c>
      <c r="O42" s="51" t="s">
        <v>330</v>
      </c>
      <c r="P42" s="53" t="s">
        <v>422</v>
      </c>
    </row>
    <row r="43" spans="1:16" ht="12.75">
      <c r="A43" s="51"/>
      <c r="B43" s="53" t="s">
        <v>424</v>
      </c>
      <c r="C43" s="52" t="s">
        <v>330</v>
      </c>
      <c r="D43" s="53" t="s">
        <v>428</v>
      </c>
      <c r="E43" s="51"/>
      <c r="F43" s="53" t="s">
        <v>420</v>
      </c>
      <c r="G43" s="52" t="s">
        <v>330</v>
      </c>
      <c r="H43" s="53" t="s">
        <v>424</v>
      </c>
      <c r="I43" s="51"/>
      <c r="J43" s="53" t="s">
        <v>423</v>
      </c>
      <c r="K43" s="52" t="s">
        <v>330</v>
      </c>
      <c r="L43" s="53" t="s">
        <v>428</v>
      </c>
      <c r="M43" s="51"/>
      <c r="N43" s="53" t="s">
        <v>432</v>
      </c>
      <c r="O43" s="52" t="s">
        <v>330</v>
      </c>
      <c r="P43" s="53" t="s">
        <v>420</v>
      </c>
    </row>
    <row r="44" spans="1:16" ht="12.75">
      <c r="A44" s="51"/>
      <c r="B44" s="53" t="s">
        <v>392</v>
      </c>
      <c r="C44" s="51" t="s">
        <v>330</v>
      </c>
      <c r="D44" s="53" t="s">
        <v>418</v>
      </c>
      <c r="E44" s="51"/>
      <c r="F44" s="53" t="s">
        <v>433</v>
      </c>
      <c r="G44" s="51" t="s">
        <v>330</v>
      </c>
      <c r="H44" s="53" t="s">
        <v>392</v>
      </c>
      <c r="I44" s="51"/>
      <c r="J44" s="53" t="s">
        <v>418</v>
      </c>
      <c r="K44" s="51" t="s">
        <v>330</v>
      </c>
      <c r="L44" s="53" t="s">
        <v>422</v>
      </c>
      <c r="M44" s="51"/>
      <c r="N44" s="53" t="s">
        <v>424</v>
      </c>
      <c r="O44" s="51" t="s">
        <v>330</v>
      </c>
      <c r="P44" s="53" t="s">
        <v>433</v>
      </c>
    </row>
    <row r="45" spans="1:16" ht="12.75">
      <c r="A45" s="51"/>
      <c r="B45" s="53" t="s">
        <v>440</v>
      </c>
      <c r="C45" s="52" t="s">
        <v>330</v>
      </c>
      <c r="D45" s="53" t="s">
        <v>437</v>
      </c>
      <c r="E45" s="51"/>
      <c r="F45" s="53" t="s">
        <v>421</v>
      </c>
      <c r="G45" s="52" t="s">
        <v>330</v>
      </c>
      <c r="H45" s="53" t="s">
        <v>440</v>
      </c>
      <c r="I45" s="51"/>
      <c r="J45" s="53" t="s">
        <v>437</v>
      </c>
      <c r="K45" s="52" t="s">
        <v>330</v>
      </c>
      <c r="L45" s="53" t="s">
        <v>420</v>
      </c>
      <c r="M45" s="51"/>
      <c r="N45" s="53" t="s">
        <v>392</v>
      </c>
      <c r="O45" s="52" t="s">
        <v>330</v>
      </c>
      <c r="P45" s="53" t="s">
        <v>421</v>
      </c>
    </row>
    <row r="46" spans="1:16" ht="12.75">
      <c r="A46" s="51"/>
      <c r="B46" s="53" t="s">
        <v>430</v>
      </c>
      <c r="C46" s="51" t="s">
        <v>330</v>
      </c>
      <c r="D46" s="53" t="s">
        <v>419</v>
      </c>
      <c r="E46" s="51"/>
      <c r="F46" s="53" t="s">
        <v>435</v>
      </c>
      <c r="G46" s="51" t="s">
        <v>330</v>
      </c>
      <c r="H46" s="53" t="s">
        <v>430</v>
      </c>
      <c r="I46" s="51"/>
      <c r="J46" s="53" t="s">
        <v>419</v>
      </c>
      <c r="K46" s="51" t="s">
        <v>330</v>
      </c>
      <c r="L46" s="53" t="s">
        <v>433</v>
      </c>
      <c r="M46" s="51"/>
      <c r="N46" s="53" t="s">
        <v>440</v>
      </c>
      <c r="O46" s="51" t="s">
        <v>330</v>
      </c>
      <c r="P46" s="53" t="s">
        <v>435</v>
      </c>
    </row>
    <row r="47" spans="1:16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12.75">
      <c r="A48" s="51">
        <v>3</v>
      </c>
      <c r="B48" s="53" t="s">
        <v>440</v>
      </c>
      <c r="C48" s="52" t="s">
        <v>330</v>
      </c>
      <c r="D48" s="53" t="s">
        <v>426</v>
      </c>
      <c r="E48" s="51">
        <v>25</v>
      </c>
      <c r="F48" s="53" t="s">
        <v>434</v>
      </c>
      <c r="G48" s="52" t="s">
        <v>330</v>
      </c>
      <c r="H48" s="53" t="s">
        <v>426</v>
      </c>
      <c r="I48" s="51">
        <v>47</v>
      </c>
      <c r="J48" s="53" t="s">
        <v>426</v>
      </c>
      <c r="K48" s="52" t="s">
        <v>330</v>
      </c>
      <c r="L48" s="53" t="s">
        <v>427</v>
      </c>
      <c r="M48" s="51">
        <v>69</v>
      </c>
      <c r="N48" s="53" t="s">
        <v>426</v>
      </c>
      <c r="O48" s="52" t="s">
        <v>330</v>
      </c>
      <c r="P48" s="53" t="s">
        <v>435</v>
      </c>
    </row>
    <row r="49" spans="1:16" ht="12.75">
      <c r="A49" s="51"/>
      <c r="B49" s="53" t="s">
        <v>430</v>
      </c>
      <c r="C49" s="51" t="s">
        <v>330</v>
      </c>
      <c r="D49" s="53" t="s">
        <v>429</v>
      </c>
      <c r="E49" s="51"/>
      <c r="F49" s="53" t="s">
        <v>425</v>
      </c>
      <c r="G49" s="51" t="s">
        <v>330</v>
      </c>
      <c r="H49" s="53" t="s">
        <v>429</v>
      </c>
      <c r="I49" s="51"/>
      <c r="J49" s="53" t="s">
        <v>429</v>
      </c>
      <c r="K49" s="51" t="s">
        <v>330</v>
      </c>
      <c r="L49" s="53" t="s">
        <v>431</v>
      </c>
      <c r="M49" s="51"/>
      <c r="N49" s="53" t="s">
        <v>429</v>
      </c>
      <c r="O49" s="51" t="s">
        <v>330</v>
      </c>
      <c r="P49" s="53" t="s">
        <v>432</v>
      </c>
    </row>
    <row r="50" spans="1:16" ht="12.75">
      <c r="A50" s="51"/>
      <c r="B50" s="53" t="s">
        <v>438</v>
      </c>
      <c r="C50" s="52" t="s">
        <v>330</v>
      </c>
      <c r="D50" s="53" t="s">
        <v>436</v>
      </c>
      <c r="E50" s="51"/>
      <c r="F50" s="53" t="s">
        <v>439</v>
      </c>
      <c r="G50" s="52" t="s">
        <v>330</v>
      </c>
      <c r="H50" s="53" t="s">
        <v>436</v>
      </c>
      <c r="I50" s="51"/>
      <c r="J50" s="53" t="s">
        <v>436</v>
      </c>
      <c r="K50" s="52" t="s">
        <v>330</v>
      </c>
      <c r="L50" s="53" t="s">
        <v>428</v>
      </c>
      <c r="M50" s="51"/>
      <c r="N50" s="53" t="s">
        <v>436</v>
      </c>
      <c r="O50" s="52" t="s">
        <v>330</v>
      </c>
      <c r="P50" s="53" t="s">
        <v>424</v>
      </c>
    </row>
    <row r="51" spans="1:16" ht="12.75">
      <c r="A51" s="51"/>
      <c r="B51" s="53" t="s">
        <v>434</v>
      </c>
      <c r="C51" s="51" t="s">
        <v>330</v>
      </c>
      <c r="D51" s="53" t="s">
        <v>423</v>
      </c>
      <c r="E51" s="51"/>
      <c r="F51" s="53" t="s">
        <v>418</v>
      </c>
      <c r="G51" s="51" t="s">
        <v>330</v>
      </c>
      <c r="H51" s="53" t="s">
        <v>427</v>
      </c>
      <c r="I51" s="51"/>
      <c r="J51" s="53" t="s">
        <v>434</v>
      </c>
      <c r="K51" s="51" t="s">
        <v>330</v>
      </c>
      <c r="L51" s="53" t="s">
        <v>418</v>
      </c>
      <c r="M51" s="51"/>
      <c r="N51" s="53" t="s">
        <v>434</v>
      </c>
      <c r="O51" s="51" t="s">
        <v>330</v>
      </c>
      <c r="P51" s="53" t="s">
        <v>392</v>
      </c>
    </row>
    <row r="52" spans="1:16" ht="12.75">
      <c r="A52" s="51"/>
      <c r="B52" s="53" t="s">
        <v>425</v>
      </c>
      <c r="C52" s="52" t="s">
        <v>330</v>
      </c>
      <c r="D52" s="53" t="s">
        <v>422</v>
      </c>
      <c r="E52" s="51"/>
      <c r="F52" s="53" t="s">
        <v>437</v>
      </c>
      <c r="G52" s="52" t="s">
        <v>330</v>
      </c>
      <c r="H52" s="53" t="s">
        <v>431</v>
      </c>
      <c r="I52" s="51"/>
      <c r="J52" s="53" t="s">
        <v>425</v>
      </c>
      <c r="K52" s="52" t="s">
        <v>330</v>
      </c>
      <c r="L52" s="53" t="s">
        <v>437</v>
      </c>
      <c r="M52" s="51"/>
      <c r="N52" s="53" t="s">
        <v>425</v>
      </c>
      <c r="O52" s="52" t="s">
        <v>330</v>
      </c>
      <c r="P52" s="53" t="s">
        <v>440</v>
      </c>
    </row>
    <row r="53" spans="1:16" ht="12.75">
      <c r="A53" s="51"/>
      <c r="B53" s="53" t="s">
        <v>439</v>
      </c>
      <c r="C53" s="51" t="s">
        <v>330</v>
      </c>
      <c r="D53" s="53" t="s">
        <v>420</v>
      </c>
      <c r="E53" s="51"/>
      <c r="F53" s="53" t="s">
        <v>419</v>
      </c>
      <c r="G53" s="51" t="s">
        <v>330</v>
      </c>
      <c r="H53" s="53" t="s">
        <v>428</v>
      </c>
      <c r="I53" s="51"/>
      <c r="J53" s="53" t="s">
        <v>439</v>
      </c>
      <c r="K53" s="51" t="s">
        <v>330</v>
      </c>
      <c r="L53" s="53" t="s">
        <v>419</v>
      </c>
      <c r="M53" s="51"/>
      <c r="N53" s="53" t="s">
        <v>439</v>
      </c>
      <c r="O53" s="51" t="s">
        <v>330</v>
      </c>
      <c r="P53" s="53" t="s">
        <v>430</v>
      </c>
    </row>
    <row r="54" spans="1:16" ht="12.75">
      <c r="A54" s="51"/>
      <c r="B54" s="53" t="s">
        <v>433</v>
      </c>
      <c r="C54" s="52" t="s">
        <v>330</v>
      </c>
      <c r="D54" s="53" t="s">
        <v>427</v>
      </c>
      <c r="E54" s="51"/>
      <c r="F54" s="53" t="s">
        <v>433</v>
      </c>
      <c r="G54" s="52" t="s">
        <v>330</v>
      </c>
      <c r="H54" s="53" t="s">
        <v>423</v>
      </c>
      <c r="I54" s="51"/>
      <c r="J54" s="53" t="s">
        <v>423</v>
      </c>
      <c r="K54" s="52" t="s">
        <v>330</v>
      </c>
      <c r="L54" s="53" t="s">
        <v>432</v>
      </c>
      <c r="M54" s="51"/>
      <c r="N54" s="53" t="s">
        <v>427</v>
      </c>
      <c r="O54" s="52" t="s">
        <v>330</v>
      </c>
      <c r="P54" s="53" t="s">
        <v>438</v>
      </c>
    </row>
    <row r="55" spans="1:16" ht="12.75">
      <c r="A55" s="51"/>
      <c r="B55" s="53" t="s">
        <v>421</v>
      </c>
      <c r="C55" s="51" t="s">
        <v>330</v>
      </c>
      <c r="D55" s="53" t="s">
        <v>431</v>
      </c>
      <c r="E55" s="51"/>
      <c r="F55" s="53" t="s">
        <v>421</v>
      </c>
      <c r="G55" s="51" t="s">
        <v>330</v>
      </c>
      <c r="H55" s="53" t="s">
        <v>422</v>
      </c>
      <c r="I55" s="51"/>
      <c r="J55" s="53" t="s">
        <v>422</v>
      </c>
      <c r="K55" s="51" t="s">
        <v>330</v>
      </c>
      <c r="L55" s="53" t="s">
        <v>424</v>
      </c>
      <c r="M55" s="51"/>
      <c r="N55" s="53" t="s">
        <v>431</v>
      </c>
      <c r="O55" s="51" t="s">
        <v>330</v>
      </c>
      <c r="P55" s="53" t="s">
        <v>423</v>
      </c>
    </row>
    <row r="56" spans="1:16" ht="12.75">
      <c r="A56" s="51"/>
      <c r="B56" s="53" t="s">
        <v>435</v>
      </c>
      <c r="C56" s="52" t="s">
        <v>330</v>
      </c>
      <c r="D56" s="53" t="s">
        <v>428</v>
      </c>
      <c r="E56" s="51"/>
      <c r="F56" s="53" t="s">
        <v>435</v>
      </c>
      <c r="G56" s="52" t="s">
        <v>330</v>
      </c>
      <c r="H56" s="53" t="s">
        <v>420</v>
      </c>
      <c r="I56" s="51"/>
      <c r="J56" s="53" t="s">
        <v>420</v>
      </c>
      <c r="K56" s="52" t="s">
        <v>330</v>
      </c>
      <c r="L56" s="53" t="s">
        <v>392</v>
      </c>
      <c r="M56" s="51"/>
      <c r="N56" s="53" t="s">
        <v>428</v>
      </c>
      <c r="O56" s="52" t="s">
        <v>330</v>
      </c>
      <c r="P56" s="53" t="s">
        <v>422</v>
      </c>
    </row>
    <row r="57" spans="1:16" ht="12.75">
      <c r="A57" s="51"/>
      <c r="B57" s="53" t="s">
        <v>432</v>
      </c>
      <c r="C57" s="51" t="s">
        <v>330</v>
      </c>
      <c r="D57" s="53" t="s">
        <v>418</v>
      </c>
      <c r="E57" s="51"/>
      <c r="F57" s="53" t="s">
        <v>440</v>
      </c>
      <c r="G57" s="51" t="s">
        <v>330</v>
      </c>
      <c r="H57" s="53" t="s">
        <v>432</v>
      </c>
      <c r="I57" s="51"/>
      <c r="J57" s="53" t="s">
        <v>433</v>
      </c>
      <c r="K57" s="51" t="s">
        <v>330</v>
      </c>
      <c r="L57" s="53" t="s">
        <v>440</v>
      </c>
      <c r="M57" s="51"/>
      <c r="N57" s="53" t="s">
        <v>418</v>
      </c>
      <c r="O57" s="51" t="s">
        <v>330</v>
      </c>
      <c r="P57" s="53" t="s">
        <v>420</v>
      </c>
    </row>
    <row r="58" spans="1:16" ht="12.75">
      <c r="A58" s="51"/>
      <c r="B58" s="53" t="s">
        <v>424</v>
      </c>
      <c r="C58" s="52" t="s">
        <v>330</v>
      </c>
      <c r="D58" s="53" t="s">
        <v>437</v>
      </c>
      <c r="E58" s="51"/>
      <c r="F58" s="53" t="s">
        <v>430</v>
      </c>
      <c r="G58" s="52" t="s">
        <v>330</v>
      </c>
      <c r="H58" s="53" t="s">
        <v>424</v>
      </c>
      <c r="I58" s="51"/>
      <c r="J58" s="53" t="s">
        <v>421</v>
      </c>
      <c r="K58" s="52" t="s">
        <v>330</v>
      </c>
      <c r="L58" s="53" t="s">
        <v>430</v>
      </c>
      <c r="M58" s="51"/>
      <c r="N58" s="53" t="s">
        <v>437</v>
      </c>
      <c r="O58" s="52" t="s">
        <v>330</v>
      </c>
      <c r="P58" s="53" t="s">
        <v>433</v>
      </c>
    </row>
    <row r="59" spans="1:16" ht="12.75">
      <c r="A59" s="51"/>
      <c r="B59" s="53" t="s">
        <v>392</v>
      </c>
      <c r="C59" s="51" t="s">
        <v>330</v>
      </c>
      <c r="D59" s="53" t="s">
        <v>419</v>
      </c>
      <c r="E59" s="51"/>
      <c r="F59" s="53" t="s">
        <v>438</v>
      </c>
      <c r="G59" s="51" t="s">
        <v>330</v>
      </c>
      <c r="H59" s="53" t="s">
        <v>392</v>
      </c>
      <c r="I59" s="51"/>
      <c r="J59" s="53" t="s">
        <v>435</v>
      </c>
      <c r="K59" s="51" t="s">
        <v>330</v>
      </c>
      <c r="L59" s="53" t="s">
        <v>438</v>
      </c>
      <c r="M59" s="51"/>
      <c r="N59" s="53" t="s">
        <v>419</v>
      </c>
      <c r="O59" s="51" t="s">
        <v>330</v>
      </c>
      <c r="P59" s="53" t="s">
        <v>421</v>
      </c>
    </row>
    <row r="60" spans="1:16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ht="12.75">
      <c r="A61" s="51">
        <v>4</v>
      </c>
      <c r="B61" s="53" t="s">
        <v>426</v>
      </c>
      <c r="C61" s="52" t="s">
        <v>330</v>
      </c>
      <c r="D61" s="53" t="s">
        <v>436</v>
      </c>
      <c r="E61" s="51">
        <v>26</v>
      </c>
      <c r="F61" s="53" t="s">
        <v>429</v>
      </c>
      <c r="G61" s="51" t="s">
        <v>330</v>
      </c>
      <c r="H61" s="53" t="s">
        <v>436</v>
      </c>
      <c r="I61" s="51">
        <v>48</v>
      </c>
      <c r="J61" s="53" t="s">
        <v>418</v>
      </c>
      <c r="K61" s="52" t="s">
        <v>330</v>
      </c>
      <c r="L61" s="53" t="s">
        <v>426</v>
      </c>
      <c r="M61" s="51">
        <v>70</v>
      </c>
      <c r="N61" s="53" t="s">
        <v>429</v>
      </c>
      <c r="O61" s="51" t="s">
        <v>330</v>
      </c>
      <c r="P61" s="53" t="s">
        <v>436</v>
      </c>
    </row>
    <row r="62" spans="1:16" ht="12.75">
      <c r="A62" s="51"/>
      <c r="B62" s="53" t="s">
        <v>434</v>
      </c>
      <c r="C62" s="51" t="s">
        <v>330</v>
      </c>
      <c r="D62" s="53" t="s">
        <v>439</v>
      </c>
      <c r="E62" s="51"/>
      <c r="F62" s="53" t="s">
        <v>425</v>
      </c>
      <c r="G62" s="51" t="s">
        <v>330</v>
      </c>
      <c r="H62" s="53" t="s">
        <v>439</v>
      </c>
      <c r="I62" s="51"/>
      <c r="J62" s="53" t="s">
        <v>437</v>
      </c>
      <c r="K62" s="51" t="s">
        <v>330</v>
      </c>
      <c r="L62" s="53" t="s">
        <v>429</v>
      </c>
      <c r="M62" s="51"/>
      <c r="N62" s="53" t="s">
        <v>425</v>
      </c>
      <c r="O62" s="51" t="s">
        <v>330</v>
      </c>
      <c r="P62" s="53" t="s">
        <v>439</v>
      </c>
    </row>
    <row r="63" spans="1:16" ht="12.75">
      <c r="A63" s="51"/>
      <c r="B63" s="53" t="s">
        <v>427</v>
      </c>
      <c r="C63" s="52" t="s">
        <v>330</v>
      </c>
      <c r="D63" s="53" t="s">
        <v>428</v>
      </c>
      <c r="E63" s="51"/>
      <c r="F63" s="53" t="s">
        <v>431</v>
      </c>
      <c r="G63" s="51" t="s">
        <v>330</v>
      </c>
      <c r="H63" s="53" t="s">
        <v>428</v>
      </c>
      <c r="I63" s="51"/>
      <c r="J63" s="53" t="s">
        <v>419</v>
      </c>
      <c r="K63" s="52" t="s">
        <v>330</v>
      </c>
      <c r="L63" s="53" t="s">
        <v>436</v>
      </c>
      <c r="M63" s="51"/>
      <c r="N63" s="53" t="s">
        <v>431</v>
      </c>
      <c r="O63" s="51" t="s">
        <v>330</v>
      </c>
      <c r="P63" s="53" t="s">
        <v>428</v>
      </c>
    </row>
    <row r="64" spans="1:16" ht="12.75">
      <c r="A64" s="51"/>
      <c r="B64" s="53" t="s">
        <v>418</v>
      </c>
      <c r="C64" s="51" t="s">
        <v>330</v>
      </c>
      <c r="D64" s="53" t="s">
        <v>419</v>
      </c>
      <c r="E64" s="51"/>
      <c r="F64" s="53" t="s">
        <v>437</v>
      </c>
      <c r="G64" s="51" t="s">
        <v>330</v>
      </c>
      <c r="H64" s="53" t="s">
        <v>419</v>
      </c>
      <c r="I64" s="51"/>
      <c r="J64" s="53" t="s">
        <v>427</v>
      </c>
      <c r="K64" s="51" t="s">
        <v>330</v>
      </c>
      <c r="L64" s="53" t="s">
        <v>434</v>
      </c>
      <c r="M64" s="51"/>
      <c r="N64" s="53" t="s">
        <v>437</v>
      </c>
      <c r="O64" s="51" t="s">
        <v>330</v>
      </c>
      <c r="P64" s="53" t="s">
        <v>419</v>
      </c>
    </row>
    <row r="65" spans="1:16" ht="12.75">
      <c r="A65" s="51"/>
      <c r="B65" s="53" t="s">
        <v>423</v>
      </c>
      <c r="C65" s="52" t="s">
        <v>330</v>
      </c>
      <c r="D65" s="53" t="s">
        <v>420</v>
      </c>
      <c r="E65" s="51"/>
      <c r="F65" s="53" t="s">
        <v>422</v>
      </c>
      <c r="G65" s="51" t="s">
        <v>330</v>
      </c>
      <c r="H65" s="53" t="s">
        <v>420</v>
      </c>
      <c r="I65" s="51"/>
      <c r="J65" s="53" t="s">
        <v>431</v>
      </c>
      <c r="K65" s="52" t="s">
        <v>330</v>
      </c>
      <c r="L65" s="53" t="s">
        <v>425</v>
      </c>
      <c r="M65" s="51"/>
      <c r="N65" s="53" t="s">
        <v>422</v>
      </c>
      <c r="O65" s="51" t="s">
        <v>330</v>
      </c>
      <c r="P65" s="53" t="s">
        <v>420</v>
      </c>
    </row>
    <row r="66" spans="1:16" ht="12.75">
      <c r="A66" s="51"/>
      <c r="B66" s="53" t="s">
        <v>433</v>
      </c>
      <c r="C66" s="51" t="s">
        <v>330</v>
      </c>
      <c r="D66" s="53" t="s">
        <v>435</v>
      </c>
      <c r="E66" s="51"/>
      <c r="F66" s="53" t="s">
        <v>421</v>
      </c>
      <c r="G66" s="51" t="s">
        <v>330</v>
      </c>
      <c r="H66" s="53" t="s">
        <v>435</v>
      </c>
      <c r="I66" s="51"/>
      <c r="J66" s="53" t="s">
        <v>428</v>
      </c>
      <c r="K66" s="51" t="s">
        <v>330</v>
      </c>
      <c r="L66" s="53" t="s">
        <v>439</v>
      </c>
      <c r="M66" s="51"/>
      <c r="N66" s="53" t="s">
        <v>421</v>
      </c>
      <c r="O66" s="51" t="s">
        <v>330</v>
      </c>
      <c r="P66" s="53" t="s">
        <v>435</v>
      </c>
    </row>
    <row r="67" spans="1:16" ht="12.75">
      <c r="A67" s="51"/>
      <c r="B67" s="53" t="s">
        <v>432</v>
      </c>
      <c r="C67" s="52" t="s">
        <v>330</v>
      </c>
      <c r="D67" s="53" t="s">
        <v>392</v>
      </c>
      <c r="E67" s="51"/>
      <c r="F67" s="53" t="s">
        <v>424</v>
      </c>
      <c r="G67" s="51" t="s">
        <v>330</v>
      </c>
      <c r="H67" s="53" t="s">
        <v>392</v>
      </c>
      <c r="I67" s="51"/>
      <c r="J67" s="53" t="s">
        <v>440</v>
      </c>
      <c r="K67" s="52" t="s">
        <v>330</v>
      </c>
      <c r="L67" s="53" t="s">
        <v>423</v>
      </c>
      <c r="M67" s="51"/>
      <c r="N67" s="53" t="s">
        <v>424</v>
      </c>
      <c r="O67" s="51" t="s">
        <v>330</v>
      </c>
      <c r="P67" s="53" t="s">
        <v>392</v>
      </c>
    </row>
    <row r="68" spans="1:16" ht="12.75">
      <c r="A68" s="51"/>
      <c r="B68" s="53" t="s">
        <v>440</v>
      </c>
      <c r="C68" s="51" t="s">
        <v>330</v>
      </c>
      <c r="D68" s="53" t="s">
        <v>438</v>
      </c>
      <c r="E68" s="51"/>
      <c r="F68" s="53" t="s">
        <v>430</v>
      </c>
      <c r="G68" s="51" t="s">
        <v>330</v>
      </c>
      <c r="H68" s="53" t="s">
        <v>438</v>
      </c>
      <c r="I68" s="51"/>
      <c r="J68" s="53" t="s">
        <v>430</v>
      </c>
      <c r="K68" s="51" t="s">
        <v>330</v>
      </c>
      <c r="L68" s="53" t="s">
        <v>422</v>
      </c>
      <c r="M68" s="51"/>
      <c r="N68" s="53" t="s">
        <v>430</v>
      </c>
      <c r="O68" s="51" t="s">
        <v>330</v>
      </c>
      <c r="P68" s="53" t="s">
        <v>438</v>
      </c>
    </row>
    <row r="69" spans="1:16" ht="12.75">
      <c r="A69" s="51"/>
      <c r="B69" s="51"/>
      <c r="C69" s="51"/>
      <c r="D69" s="51"/>
      <c r="E69" s="51"/>
      <c r="F69" s="51"/>
      <c r="G69" s="51"/>
      <c r="H69" s="51"/>
      <c r="I69" s="51"/>
      <c r="J69" s="53" t="s">
        <v>438</v>
      </c>
      <c r="K69" s="52" t="s">
        <v>330</v>
      </c>
      <c r="L69" s="53" t="s">
        <v>420</v>
      </c>
      <c r="M69" s="51"/>
      <c r="N69" s="51"/>
      <c r="O69" s="51"/>
      <c r="P69" s="51"/>
    </row>
    <row r="70" spans="1:16" ht="12.75">
      <c r="A70" s="51">
        <v>5</v>
      </c>
      <c r="B70" s="53" t="s">
        <v>435</v>
      </c>
      <c r="C70" s="52" t="s">
        <v>330</v>
      </c>
      <c r="D70" s="53" t="s">
        <v>426</v>
      </c>
      <c r="E70" s="51">
        <v>27</v>
      </c>
      <c r="F70" s="53" t="s">
        <v>428</v>
      </c>
      <c r="G70" s="52" t="s">
        <v>330</v>
      </c>
      <c r="H70" s="53" t="s">
        <v>426</v>
      </c>
      <c r="I70" s="51"/>
      <c r="J70" s="53" t="s">
        <v>432</v>
      </c>
      <c r="K70" s="51" t="s">
        <v>330</v>
      </c>
      <c r="L70" s="53" t="s">
        <v>433</v>
      </c>
      <c r="M70" s="51">
        <v>71</v>
      </c>
      <c r="N70" s="53" t="s">
        <v>426</v>
      </c>
      <c r="O70" s="52" t="s">
        <v>330</v>
      </c>
      <c r="P70" s="53" t="s">
        <v>418</v>
      </c>
    </row>
    <row r="71" spans="1:16" ht="12.75">
      <c r="A71" s="51"/>
      <c r="B71" s="53" t="s">
        <v>432</v>
      </c>
      <c r="C71" s="51" t="s">
        <v>330</v>
      </c>
      <c r="D71" s="53" t="s">
        <v>429</v>
      </c>
      <c r="E71" s="51"/>
      <c r="F71" s="53" t="s">
        <v>418</v>
      </c>
      <c r="G71" s="51" t="s">
        <v>330</v>
      </c>
      <c r="H71" s="53" t="s">
        <v>429</v>
      </c>
      <c r="I71" s="51"/>
      <c r="J71" s="53" t="s">
        <v>424</v>
      </c>
      <c r="K71" s="52" t="s">
        <v>330</v>
      </c>
      <c r="L71" s="53" t="s">
        <v>421</v>
      </c>
      <c r="M71" s="51"/>
      <c r="N71" s="53" t="s">
        <v>429</v>
      </c>
      <c r="O71" s="51" t="s">
        <v>330</v>
      </c>
      <c r="P71" s="53" t="s">
        <v>437</v>
      </c>
    </row>
    <row r="72" spans="1:16" ht="12.75">
      <c r="A72" s="51"/>
      <c r="B72" s="53" t="s">
        <v>424</v>
      </c>
      <c r="C72" s="52" t="s">
        <v>330</v>
      </c>
      <c r="D72" s="53" t="s">
        <v>436</v>
      </c>
      <c r="E72" s="51"/>
      <c r="F72" s="53" t="s">
        <v>437</v>
      </c>
      <c r="G72" s="52" t="s">
        <v>330</v>
      </c>
      <c r="H72" s="53" t="s">
        <v>436</v>
      </c>
      <c r="I72" s="51"/>
      <c r="J72" s="53" t="s">
        <v>392</v>
      </c>
      <c r="K72" s="51" t="s">
        <v>330</v>
      </c>
      <c r="L72" s="53" t="s">
        <v>435</v>
      </c>
      <c r="M72" s="51"/>
      <c r="N72" s="53" t="s">
        <v>436</v>
      </c>
      <c r="O72" s="52" t="s">
        <v>330</v>
      </c>
      <c r="P72" s="53" t="s">
        <v>419</v>
      </c>
    </row>
    <row r="73" spans="1:16" ht="12.75">
      <c r="A73" s="51"/>
      <c r="B73" s="53" t="s">
        <v>392</v>
      </c>
      <c r="C73" s="51" t="s">
        <v>330</v>
      </c>
      <c r="D73" s="53" t="s">
        <v>434</v>
      </c>
      <c r="E73" s="51"/>
      <c r="F73" s="53" t="s">
        <v>419</v>
      </c>
      <c r="G73" s="51" t="s">
        <v>330</v>
      </c>
      <c r="H73" s="53" t="s">
        <v>434</v>
      </c>
      <c r="I73" s="51"/>
      <c r="J73" s="51"/>
      <c r="K73" s="51"/>
      <c r="L73" s="51"/>
      <c r="M73" s="51"/>
      <c r="N73" s="53" t="s">
        <v>434</v>
      </c>
      <c r="O73" s="51" t="s">
        <v>330</v>
      </c>
      <c r="P73" s="53" t="s">
        <v>427</v>
      </c>
    </row>
    <row r="74" spans="1:16" ht="12.75">
      <c r="A74" s="51"/>
      <c r="B74" s="53" t="s">
        <v>440</v>
      </c>
      <c r="C74" s="52" t="s">
        <v>330</v>
      </c>
      <c r="D74" s="53" t="s">
        <v>425</v>
      </c>
      <c r="E74" s="51"/>
      <c r="F74" s="53" t="s">
        <v>427</v>
      </c>
      <c r="G74" s="52" t="s">
        <v>330</v>
      </c>
      <c r="H74" s="53" t="s">
        <v>425</v>
      </c>
      <c r="I74" s="51">
        <v>49</v>
      </c>
      <c r="J74" s="53" t="s">
        <v>426</v>
      </c>
      <c r="K74" s="52" t="s">
        <v>330</v>
      </c>
      <c r="L74" s="53" t="s">
        <v>423</v>
      </c>
      <c r="M74" s="51"/>
      <c r="N74" s="53" t="s">
        <v>425</v>
      </c>
      <c r="O74" s="52" t="s">
        <v>330</v>
      </c>
      <c r="P74" s="53" t="s">
        <v>431</v>
      </c>
    </row>
    <row r="75" spans="1:16" ht="12.75">
      <c r="A75" s="51"/>
      <c r="B75" s="53" t="s">
        <v>430</v>
      </c>
      <c r="C75" s="51" t="s">
        <v>330</v>
      </c>
      <c r="D75" s="53" t="s">
        <v>439</v>
      </c>
      <c r="E75" s="51"/>
      <c r="F75" s="53" t="s">
        <v>431</v>
      </c>
      <c r="G75" s="51" t="s">
        <v>330</v>
      </c>
      <c r="H75" s="53" t="s">
        <v>439</v>
      </c>
      <c r="I75" s="51"/>
      <c r="J75" s="53" t="s">
        <v>429</v>
      </c>
      <c r="K75" s="51" t="s">
        <v>330</v>
      </c>
      <c r="L75" s="53" t="s">
        <v>422</v>
      </c>
      <c r="M75" s="51"/>
      <c r="N75" s="53" t="s">
        <v>439</v>
      </c>
      <c r="O75" s="51" t="s">
        <v>330</v>
      </c>
      <c r="P75" s="53" t="s">
        <v>428</v>
      </c>
    </row>
    <row r="76" spans="1:16" ht="12.75">
      <c r="A76" s="51"/>
      <c r="B76" s="53" t="s">
        <v>438</v>
      </c>
      <c r="C76" s="52" t="s">
        <v>330</v>
      </c>
      <c r="D76" s="53" t="s">
        <v>427</v>
      </c>
      <c r="E76" s="51"/>
      <c r="F76" s="53" t="s">
        <v>392</v>
      </c>
      <c r="G76" s="52" t="s">
        <v>330</v>
      </c>
      <c r="H76" s="53" t="s">
        <v>423</v>
      </c>
      <c r="I76" s="51"/>
      <c r="J76" s="53" t="s">
        <v>436</v>
      </c>
      <c r="K76" s="52" t="s">
        <v>330</v>
      </c>
      <c r="L76" s="53" t="s">
        <v>420</v>
      </c>
      <c r="M76" s="51"/>
      <c r="N76" s="53" t="s">
        <v>423</v>
      </c>
      <c r="O76" s="52" t="s">
        <v>330</v>
      </c>
      <c r="P76" s="53" t="s">
        <v>440</v>
      </c>
    </row>
    <row r="77" spans="1:16" ht="12.75">
      <c r="A77" s="51"/>
      <c r="B77" s="53" t="s">
        <v>423</v>
      </c>
      <c r="C77" s="51" t="s">
        <v>330</v>
      </c>
      <c r="D77" s="53" t="s">
        <v>431</v>
      </c>
      <c r="E77" s="51"/>
      <c r="F77" s="53" t="s">
        <v>440</v>
      </c>
      <c r="G77" s="51" t="s">
        <v>330</v>
      </c>
      <c r="H77" s="53" t="s">
        <v>422</v>
      </c>
      <c r="I77" s="51"/>
      <c r="J77" s="53" t="s">
        <v>434</v>
      </c>
      <c r="K77" s="51" t="s">
        <v>330</v>
      </c>
      <c r="L77" s="53" t="s">
        <v>433</v>
      </c>
      <c r="M77" s="51"/>
      <c r="N77" s="53" t="s">
        <v>422</v>
      </c>
      <c r="O77" s="51" t="s">
        <v>330</v>
      </c>
      <c r="P77" s="53" t="s">
        <v>430</v>
      </c>
    </row>
    <row r="78" spans="1:16" ht="12.75">
      <c r="A78" s="51"/>
      <c r="B78" s="53" t="s">
        <v>422</v>
      </c>
      <c r="C78" s="52" t="s">
        <v>330</v>
      </c>
      <c r="D78" s="53" t="s">
        <v>428</v>
      </c>
      <c r="E78" s="51"/>
      <c r="F78" s="53" t="s">
        <v>430</v>
      </c>
      <c r="G78" s="52" t="s">
        <v>330</v>
      </c>
      <c r="H78" s="53" t="s">
        <v>420</v>
      </c>
      <c r="I78" s="51"/>
      <c r="J78" s="53" t="s">
        <v>425</v>
      </c>
      <c r="K78" s="52" t="s">
        <v>330</v>
      </c>
      <c r="L78" s="53" t="s">
        <v>421</v>
      </c>
      <c r="M78" s="51"/>
      <c r="N78" s="53" t="s">
        <v>420</v>
      </c>
      <c r="O78" s="52" t="s">
        <v>330</v>
      </c>
      <c r="P78" s="53" t="s">
        <v>438</v>
      </c>
    </row>
    <row r="79" spans="1:16" ht="12.75">
      <c r="A79" s="51"/>
      <c r="B79" s="53" t="s">
        <v>420</v>
      </c>
      <c r="C79" s="51" t="s">
        <v>330</v>
      </c>
      <c r="D79" s="53" t="s">
        <v>418</v>
      </c>
      <c r="E79" s="51"/>
      <c r="F79" s="53" t="s">
        <v>438</v>
      </c>
      <c r="G79" s="51" t="s">
        <v>330</v>
      </c>
      <c r="H79" s="53" t="s">
        <v>433</v>
      </c>
      <c r="I79" s="51"/>
      <c r="J79" s="53" t="s">
        <v>439</v>
      </c>
      <c r="K79" s="51" t="s">
        <v>330</v>
      </c>
      <c r="L79" s="53" t="s">
        <v>435</v>
      </c>
      <c r="M79" s="51"/>
      <c r="N79" s="53" t="s">
        <v>433</v>
      </c>
      <c r="O79" s="51" t="s">
        <v>330</v>
      </c>
      <c r="P79" s="53" t="s">
        <v>432</v>
      </c>
    </row>
    <row r="80" spans="1:16" ht="12.75">
      <c r="A80" s="51"/>
      <c r="B80" s="53" t="s">
        <v>433</v>
      </c>
      <c r="C80" s="52" t="s">
        <v>330</v>
      </c>
      <c r="D80" s="53" t="s">
        <v>437</v>
      </c>
      <c r="E80" s="51"/>
      <c r="F80" s="53" t="s">
        <v>432</v>
      </c>
      <c r="G80" s="52" t="s">
        <v>330</v>
      </c>
      <c r="H80" s="53" t="s">
        <v>421</v>
      </c>
      <c r="I80" s="51"/>
      <c r="J80" s="53" t="s">
        <v>427</v>
      </c>
      <c r="K80" s="52" t="s">
        <v>330</v>
      </c>
      <c r="L80" s="53" t="s">
        <v>432</v>
      </c>
      <c r="M80" s="51"/>
      <c r="N80" s="53" t="s">
        <v>421</v>
      </c>
      <c r="O80" s="52" t="s">
        <v>330</v>
      </c>
      <c r="P80" s="53" t="s">
        <v>424</v>
      </c>
    </row>
    <row r="81" spans="1:16" ht="12.75">
      <c r="A81" s="51"/>
      <c r="B81" s="53" t="s">
        <v>421</v>
      </c>
      <c r="C81" s="51" t="s">
        <v>330</v>
      </c>
      <c r="D81" s="53" t="s">
        <v>419</v>
      </c>
      <c r="E81" s="51"/>
      <c r="F81" s="53" t="s">
        <v>424</v>
      </c>
      <c r="G81" s="51" t="s">
        <v>330</v>
      </c>
      <c r="H81" s="53" t="s">
        <v>435</v>
      </c>
      <c r="I81" s="51"/>
      <c r="J81" s="53" t="s">
        <v>431</v>
      </c>
      <c r="K81" s="51" t="s">
        <v>330</v>
      </c>
      <c r="L81" s="53" t="s">
        <v>424</v>
      </c>
      <c r="M81" s="51"/>
      <c r="N81" s="53" t="s">
        <v>435</v>
      </c>
      <c r="O81" s="51" t="s">
        <v>330</v>
      </c>
      <c r="P81" s="53" t="s">
        <v>392</v>
      </c>
    </row>
    <row r="82" spans="1:16" ht="12.75">
      <c r="A82" s="51"/>
      <c r="B82" s="51"/>
      <c r="C82" s="51"/>
      <c r="D82" s="51"/>
      <c r="E82" s="51"/>
      <c r="F82" s="51"/>
      <c r="G82" s="52"/>
      <c r="H82" s="51"/>
      <c r="I82" s="51"/>
      <c r="J82" s="53" t="s">
        <v>428</v>
      </c>
      <c r="K82" s="52" t="s">
        <v>330</v>
      </c>
      <c r="L82" s="53" t="s">
        <v>392</v>
      </c>
      <c r="M82" s="51"/>
      <c r="N82" s="51"/>
      <c r="O82" s="51"/>
      <c r="P82" s="51"/>
    </row>
    <row r="83" spans="1:16" ht="12.75">
      <c r="A83" s="51">
        <v>6</v>
      </c>
      <c r="B83" s="53" t="s">
        <v>426</v>
      </c>
      <c r="C83" s="52" t="s">
        <v>330</v>
      </c>
      <c r="D83" s="53" t="s">
        <v>392</v>
      </c>
      <c r="E83" s="51">
        <v>28</v>
      </c>
      <c r="F83" s="53" t="s">
        <v>432</v>
      </c>
      <c r="G83" s="52" t="s">
        <v>330</v>
      </c>
      <c r="H83" s="53" t="s">
        <v>426</v>
      </c>
      <c r="I83" s="51"/>
      <c r="J83" s="53" t="s">
        <v>418</v>
      </c>
      <c r="K83" s="51" t="s">
        <v>330</v>
      </c>
      <c r="L83" s="53" t="s">
        <v>440</v>
      </c>
      <c r="M83" s="51">
        <v>72</v>
      </c>
      <c r="N83" s="53" t="s">
        <v>426</v>
      </c>
      <c r="O83" s="52" t="s">
        <v>330</v>
      </c>
      <c r="P83" s="53" t="s">
        <v>419</v>
      </c>
    </row>
    <row r="84" spans="1:16" ht="12.75">
      <c r="A84" s="51"/>
      <c r="B84" s="53" t="s">
        <v>429</v>
      </c>
      <c r="C84" s="51" t="s">
        <v>330</v>
      </c>
      <c r="D84" s="53" t="s">
        <v>440</v>
      </c>
      <c r="E84" s="51"/>
      <c r="F84" s="53" t="s">
        <v>424</v>
      </c>
      <c r="G84" s="51" t="s">
        <v>330</v>
      </c>
      <c r="H84" s="53" t="s">
        <v>429</v>
      </c>
      <c r="I84" s="51"/>
      <c r="J84" s="53" t="s">
        <v>437</v>
      </c>
      <c r="K84" s="52" t="s">
        <v>330</v>
      </c>
      <c r="L84" s="53" t="s">
        <v>430</v>
      </c>
      <c r="M84" s="51"/>
      <c r="N84" s="53" t="s">
        <v>429</v>
      </c>
      <c r="O84" s="51" t="s">
        <v>330</v>
      </c>
      <c r="P84" s="53" t="s">
        <v>427</v>
      </c>
    </row>
    <row r="85" spans="1:16" ht="12.75">
      <c r="A85" s="51"/>
      <c r="B85" s="53" t="s">
        <v>436</v>
      </c>
      <c r="C85" s="52" t="s">
        <v>330</v>
      </c>
      <c r="D85" s="53" t="s">
        <v>430</v>
      </c>
      <c r="E85" s="51"/>
      <c r="F85" s="53" t="s">
        <v>392</v>
      </c>
      <c r="G85" s="52" t="s">
        <v>330</v>
      </c>
      <c r="H85" s="53" t="s">
        <v>436</v>
      </c>
      <c r="I85" s="51"/>
      <c r="J85" s="53" t="s">
        <v>419</v>
      </c>
      <c r="K85" s="51" t="s">
        <v>330</v>
      </c>
      <c r="L85" s="53" t="s">
        <v>438</v>
      </c>
      <c r="M85" s="51"/>
      <c r="N85" s="53" t="s">
        <v>436</v>
      </c>
      <c r="O85" s="52" t="s">
        <v>330</v>
      </c>
      <c r="P85" s="53" t="s">
        <v>431</v>
      </c>
    </row>
    <row r="86" spans="1:16" ht="12.75">
      <c r="A86" s="51"/>
      <c r="B86" s="53" t="s">
        <v>434</v>
      </c>
      <c r="C86" s="51" t="s">
        <v>330</v>
      </c>
      <c r="D86" s="53" t="s">
        <v>438</v>
      </c>
      <c r="E86" s="51"/>
      <c r="F86" s="53" t="s">
        <v>440</v>
      </c>
      <c r="G86" s="51" t="s">
        <v>330</v>
      </c>
      <c r="H86" s="53" t="s">
        <v>434</v>
      </c>
      <c r="I86" s="51"/>
      <c r="J86" s="51"/>
      <c r="K86" s="51"/>
      <c r="L86" s="51"/>
      <c r="M86" s="51"/>
      <c r="N86" s="53" t="s">
        <v>434</v>
      </c>
      <c r="O86" s="51" t="s">
        <v>330</v>
      </c>
      <c r="P86" s="53" t="s">
        <v>428</v>
      </c>
    </row>
    <row r="87" spans="1:16" ht="12.75">
      <c r="A87" s="51"/>
      <c r="B87" s="53" t="s">
        <v>425</v>
      </c>
      <c r="C87" s="52" t="s">
        <v>330</v>
      </c>
      <c r="D87" s="53" t="s">
        <v>423</v>
      </c>
      <c r="E87" s="51"/>
      <c r="F87" s="53" t="s">
        <v>430</v>
      </c>
      <c r="G87" s="52" t="s">
        <v>330</v>
      </c>
      <c r="H87" s="53" t="s">
        <v>425</v>
      </c>
      <c r="I87" s="51">
        <v>50</v>
      </c>
      <c r="J87" s="53" t="s">
        <v>433</v>
      </c>
      <c r="K87" s="52" t="s">
        <v>330</v>
      </c>
      <c r="L87" s="53" t="s">
        <v>426</v>
      </c>
      <c r="M87" s="51"/>
      <c r="N87" s="53" t="s">
        <v>425</v>
      </c>
      <c r="O87" s="52" t="s">
        <v>330</v>
      </c>
      <c r="P87" s="53" t="s">
        <v>418</v>
      </c>
    </row>
    <row r="88" spans="1:16" ht="12.75">
      <c r="A88" s="51"/>
      <c r="B88" s="53" t="s">
        <v>439</v>
      </c>
      <c r="C88" s="51" t="s">
        <v>330</v>
      </c>
      <c r="D88" s="53" t="s">
        <v>422</v>
      </c>
      <c r="E88" s="51"/>
      <c r="F88" s="53" t="s">
        <v>438</v>
      </c>
      <c r="G88" s="51" t="s">
        <v>330</v>
      </c>
      <c r="H88" s="53" t="s">
        <v>439</v>
      </c>
      <c r="I88" s="51"/>
      <c r="J88" s="53" t="s">
        <v>421</v>
      </c>
      <c r="K88" s="51" t="s">
        <v>330</v>
      </c>
      <c r="L88" s="53" t="s">
        <v>429</v>
      </c>
      <c r="M88" s="51"/>
      <c r="N88" s="53" t="s">
        <v>439</v>
      </c>
      <c r="O88" s="51" t="s">
        <v>330</v>
      </c>
      <c r="P88" s="53" t="s">
        <v>437</v>
      </c>
    </row>
    <row r="89" spans="1:16" ht="12.75">
      <c r="A89" s="51"/>
      <c r="B89" s="53" t="s">
        <v>427</v>
      </c>
      <c r="C89" s="52" t="s">
        <v>330</v>
      </c>
      <c r="D89" s="53" t="s">
        <v>420</v>
      </c>
      <c r="E89" s="51"/>
      <c r="F89" s="53" t="s">
        <v>423</v>
      </c>
      <c r="G89" s="52" t="s">
        <v>330</v>
      </c>
      <c r="H89" s="53" t="s">
        <v>427</v>
      </c>
      <c r="I89" s="51"/>
      <c r="J89" s="53" t="s">
        <v>435</v>
      </c>
      <c r="K89" s="52" t="s">
        <v>330</v>
      </c>
      <c r="L89" s="53" t="s">
        <v>436</v>
      </c>
      <c r="M89" s="51"/>
      <c r="N89" s="53" t="s">
        <v>423</v>
      </c>
      <c r="O89" s="52" t="s">
        <v>330</v>
      </c>
      <c r="P89" s="53" t="s">
        <v>438</v>
      </c>
    </row>
    <row r="90" spans="1:16" ht="12.75">
      <c r="A90" s="51"/>
      <c r="B90" s="53" t="s">
        <v>431</v>
      </c>
      <c r="C90" s="51" t="s">
        <v>330</v>
      </c>
      <c r="D90" s="53" t="s">
        <v>433</v>
      </c>
      <c r="E90" s="51"/>
      <c r="F90" s="53" t="s">
        <v>422</v>
      </c>
      <c r="G90" s="51" t="s">
        <v>330</v>
      </c>
      <c r="H90" s="53" t="s">
        <v>431</v>
      </c>
      <c r="I90" s="51"/>
      <c r="J90" s="53" t="s">
        <v>432</v>
      </c>
      <c r="K90" s="51" t="s">
        <v>330</v>
      </c>
      <c r="L90" s="53" t="s">
        <v>434</v>
      </c>
      <c r="M90" s="51"/>
      <c r="N90" s="53" t="s">
        <v>422</v>
      </c>
      <c r="O90" s="51" t="s">
        <v>330</v>
      </c>
      <c r="P90" s="53" t="s">
        <v>432</v>
      </c>
    </row>
    <row r="91" spans="1:16" ht="12.75">
      <c r="A91" s="51"/>
      <c r="B91" s="53" t="s">
        <v>428</v>
      </c>
      <c r="C91" s="52" t="s">
        <v>330</v>
      </c>
      <c r="D91" s="53" t="s">
        <v>421</v>
      </c>
      <c r="E91" s="51"/>
      <c r="F91" s="53" t="s">
        <v>420</v>
      </c>
      <c r="G91" s="52" t="s">
        <v>330</v>
      </c>
      <c r="H91" s="53" t="s">
        <v>428</v>
      </c>
      <c r="I91" s="51"/>
      <c r="J91" s="53" t="s">
        <v>424</v>
      </c>
      <c r="K91" s="52" t="s">
        <v>330</v>
      </c>
      <c r="L91" s="53" t="s">
        <v>425</v>
      </c>
      <c r="M91" s="51"/>
      <c r="N91" s="53" t="s">
        <v>420</v>
      </c>
      <c r="O91" s="52" t="s">
        <v>330</v>
      </c>
      <c r="P91" s="53" t="s">
        <v>424</v>
      </c>
    </row>
    <row r="92" spans="1:16" ht="12.75">
      <c r="A92" s="51"/>
      <c r="B92" s="53" t="s">
        <v>418</v>
      </c>
      <c r="C92" s="51" t="s">
        <v>330</v>
      </c>
      <c r="D92" s="53" t="s">
        <v>435</v>
      </c>
      <c r="E92" s="51"/>
      <c r="F92" s="53" t="s">
        <v>433</v>
      </c>
      <c r="G92" s="51" t="s">
        <v>330</v>
      </c>
      <c r="H92" s="53" t="s">
        <v>418</v>
      </c>
      <c r="I92" s="51"/>
      <c r="J92" s="53" t="s">
        <v>392</v>
      </c>
      <c r="K92" s="51" t="s">
        <v>330</v>
      </c>
      <c r="L92" s="53" t="s">
        <v>439</v>
      </c>
      <c r="M92" s="51"/>
      <c r="N92" s="53" t="s">
        <v>433</v>
      </c>
      <c r="O92" s="51" t="s">
        <v>330</v>
      </c>
      <c r="P92" s="53" t="s">
        <v>392</v>
      </c>
    </row>
    <row r="93" spans="1:16" ht="12.75">
      <c r="A93" s="51"/>
      <c r="B93" s="53" t="s">
        <v>437</v>
      </c>
      <c r="C93" s="52" t="s">
        <v>330</v>
      </c>
      <c r="D93" s="53" t="s">
        <v>432</v>
      </c>
      <c r="E93" s="51"/>
      <c r="F93" s="53" t="s">
        <v>421</v>
      </c>
      <c r="G93" s="52" t="s">
        <v>330</v>
      </c>
      <c r="H93" s="53" t="s">
        <v>437</v>
      </c>
      <c r="I93" s="51"/>
      <c r="J93" s="53" t="s">
        <v>440</v>
      </c>
      <c r="K93" s="52" t="s">
        <v>330</v>
      </c>
      <c r="L93" s="53" t="s">
        <v>427</v>
      </c>
      <c r="M93" s="51"/>
      <c r="N93" s="53" t="s">
        <v>421</v>
      </c>
      <c r="O93" s="52" t="s">
        <v>330</v>
      </c>
      <c r="P93" s="53" t="s">
        <v>440</v>
      </c>
    </row>
    <row r="94" spans="1:16" ht="12.75">
      <c r="A94" s="51"/>
      <c r="B94" s="53" t="s">
        <v>419</v>
      </c>
      <c r="C94" s="51" t="s">
        <v>330</v>
      </c>
      <c r="D94" s="53" t="s">
        <v>424</v>
      </c>
      <c r="E94" s="51"/>
      <c r="F94" s="53" t="s">
        <v>435</v>
      </c>
      <c r="G94" s="51" t="s">
        <v>330</v>
      </c>
      <c r="H94" s="53" t="s">
        <v>419</v>
      </c>
      <c r="I94" s="51"/>
      <c r="J94" s="53" t="s">
        <v>430</v>
      </c>
      <c r="K94" s="51" t="s">
        <v>330</v>
      </c>
      <c r="L94" s="53" t="s">
        <v>431</v>
      </c>
      <c r="M94" s="51"/>
      <c r="N94" s="53" t="s">
        <v>435</v>
      </c>
      <c r="O94" s="51" t="s">
        <v>330</v>
      </c>
      <c r="P94" s="53" t="s">
        <v>430</v>
      </c>
    </row>
    <row r="95" spans="1:16" ht="12.75">
      <c r="A95" s="51"/>
      <c r="B95" s="51"/>
      <c r="C95" s="51"/>
      <c r="D95" s="51"/>
      <c r="E95" s="51"/>
      <c r="F95" s="51"/>
      <c r="G95" s="51"/>
      <c r="H95" s="51"/>
      <c r="I95" s="51"/>
      <c r="J95" s="53" t="s">
        <v>438</v>
      </c>
      <c r="K95" s="52" t="s">
        <v>330</v>
      </c>
      <c r="L95" s="53" t="s">
        <v>428</v>
      </c>
      <c r="M95" s="51"/>
      <c r="N95" s="51"/>
      <c r="O95" s="51"/>
      <c r="P95" s="51"/>
    </row>
    <row r="96" spans="1:16" ht="12.75">
      <c r="A96" s="51">
        <v>7</v>
      </c>
      <c r="B96" s="53" t="s">
        <v>426</v>
      </c>
      <c r="C96" s="52" t="s">
        <v>330</v>
      </c>
      <c r="D96" s="53" t="s">
        <v>439</v>
      </c>
      <c r="E96" s="51">
        <v>29</v>
      </c>
      <c r="F96" s="53" t="s">
        <v>436</v>
      </c>
      <c r="G96" s="52" t="s">
        <v>330</v>
      </c>
      <c r="H96" s="53" t="s">
        <v>426</v>
      </c>
      <c r="I96" s="51"/>
      <c r="J96" s="53" t="s">
        <v>423</v>
      </c>
      <c r="K96" s="51" t="s">
        <v>330</v>
      </c>
      <c r="L96" s="53" t="s">
        <v>418</v>
      </c>
      <c r="M96" s="51">
        <v>73</v>
      </c>
      <c r="N96" s="53" t="s">
        <v>426</v>
      </c>
      <c r="O96" s="52" t="s">
        <v>330</v>
      </c>
      <c r="P96" s="53" t="s">
        <v>429</v>
      </c>
    </row>
    <row r="97" spans="1:16" ht="12.75">
      <c r="A97" s="51"/>
      <c r="B97" s="53" t="s">
        <v>429</v>
      </c>
      <c r="C97" s="51" t="s">
        <v>330</v>
      </c>
      <c r="D97" s="53" t="s">
        <v>434</v>
      </c>
      <c r="E97" s="51"/>
      <c r="F97" s="53" t="s">
        <v>439</v>
      </c>
      <c r="G97" s="51" t="s">
        <v>330</v>
      </c>
      <c r="H97" s="53" t="s">
        <v>434</v>
      </c>
      <c r="I97" s="51"/>
      <c r="J97" s="53" t="s">
        <v>422</v>
      </c>
      <c r="K97" s="52" t="s">
        <v>330</v>
      </c>
      <c r="L97" s="53" t="s">
        <v>437</v>
      </c>
      <c r="M97" s="51"/>
      <c r="N97" s="53" t="s">
        <v>434</v>
      </c>
      <c r="O97" s="51" t="s">
        <v>330</v>
      </c>
      <c r="P97" s="53" t="s">
        <v>425</v>
      </c>
    </row>
    <row r="98" spans="1:16" ht="12.75">
      <c r="A98" s="51"/>
      <c r="B98" s="53" t="s">
        <v>436</v>
      </c>
      <c r="C98" s="52" t="s">
        <v>330</v>
      </c>
      <c r="D98" s="53" t="s">
        <v>425</v>
      </c>
      <c r="E98" s="51"/>
      <c r="F98" s="53" t="s">
        <v>428</v>
      </c>
      <c r="G98" s="52" t="s">
        <v>330</v>
      </c>
      <c r="H98" s="53" t="s">
        <v>427</v>
      </c>
      <c r="I98" s="51"/>
      <c r="J98" s="53" t="s">
        <v>420</v>
      </c>
      <c r="K98" s="51" t="s">
        <v>330</v>
      </c>
      <c r="L98" s="53" t="s">
        <v>419</v>
      </c>
      <c r="M98" s="51"/>
      <c r="N98" s="53" t="s">
        <v>427</v>
      </c>
      <c r="O98" s="52" t="s">
        <v>330</v>
      </c>
      <c r="P98" s="53" t="s">
        <v>431</v>
      </c>
    </row>
    <row r="99" spans="1:16" ht="12.75">
      <c r="A99" s="51"/>
      <c r="B99" s="53" t="s">
        <v>427</v>
      </c>
      <c r="C99" s="51" t="s">
        <v>330</v>
      </c>
      <c r="D99" s="53" t="s">
        <v>419</v>
      </c>
      <c r="E99" s="51"/>
      <c r="F99" s="53" t="s">
        <v>419</v>
      </c>
      <c r="G99" s="51" t="s">
        <v>330</v>
      </c>
      <c r="H99" s="53" t="s">
        <v>418</v>
      </c>
      <c r="I99" s="51"/>
      <c r="J99" s="51"/>
      <c r="K99" s="51"/>
      <c r="L99" s="51"/>
      <c r="M99" s="51"/>
      <c r="N99" s="53" t="s">
        <v>418</v>
      </c>
      <c r="O99" s="51" t="s">
        <v>330</v>
      </c>
      <c r="P99" s="53" t="s">
        <v>437</v>
      </c>
    </row>
    <row r="100" spans="1:16" ht="12.75">
      <c r="A100" s="51"/>
      <c r="B100" s="53" t="s">
        <v>431</v>
      </c>
      <c r="C100" s="52" t="s">
        <v>330</v>
      </c>
      <c r="D100" s="53" t="s">
        <v>418</v>
      </c>
      <c r="E100" s="51"/>
      <c r="F100" s="53" t="s">
        <v>420</v>
      </c>
      <c r="G100" s="52" t="s">
        <v>330</v>
      </c>
      <c r="H100" s="53" t="s">
        <v>423</v>
      </c>
      <c r="I100" s="51">
        <v>51</v>
      </c>
      <c r="J100" s="53" t="s">
        <v>429</v>
      </c>
      <c r="K100" s="52" t="s">
        <v>330</v>
      </c>
      <c r="L100" s="53" t="s">
        <v>426</v>
      </c>
      <c r="M100" s="51"/>
      <c r="N100" s="53" t="s">
        <v>423</v>
      </c>
      <c r="O100" s="52" t="s">
        <v>330</v>
      </c>
      <c r="P100" s="53" t="s">
        <v>422</v>
      </c>
    </row>
    <row r="101" spans="1:16" ht="12.75">
      <c r="A101" s="51"/>
      <c r="B101" s="53" t="s">
        <v>428</v>
      </c>
      <c r="C101" s="51" t="s">
        <v>330</v>
      </c>
      <c r="D101" s="53" t="s">
        <v>437</v>
      </c>
      <c r="E101" s="51"/>
      <c r="F101" s="53" t="s">
        <v>435</v>
      </c>
      <c r="G101" s="51" t="s">
        <v>330</v>
      </c>
      <c r="H101" s="53" t="s">
        <v>433</v>
      </c>
      <c r="I101" s="51"/>
      <c r="J101" s="53" t="s">
        <v>425</v>
      </c>
      <c r="K101" s="51" t="s">
        <v>330</v>
      </c>
      <c r="L101" s="53" t="s">
        <v>434</v>
      </c>
      <c r="M101" s="51"/>
      <c r="N101" s="53" t="s">
        <v>433</v>
      </c>
      <c r="O101" s="51" t="s">
        <v>330</v>
      </c>
      <c r="P101" s="53" t="s">
        <v>421</v>
      </c>
    </row>
    <row r="102" spans="1:16" ht="12.75">
      <c r="A102" s="51"/>
      <c r="B102" s="53" t="s">
        <v>423</v>
      </c>
      <c r="C102" s="52" t="s">
        <v>330</v>
      </c>
      <c r="D102" s="53" t="s">
        <v>435</v>
      </c>
      <c r="E102" s="51"/>
      <c r="F102" s="53" t="s">
        <v>392</v>
      </c>
      <c r="G102" s="52" t="s">
        <v>330</v>
      </c>
      <c r="H102" s="53" t="s">
        <v>432</v>
      </c>
      <c r="I102" s="51"/>
      <c r="J102" s="53" t="s">
        <v>431</v>
      </c>
      <c r="K102" s="52" t="s">
        <v>330</v>
      </c>
      <c r="L102" s="53" t="s">
        <v>427</v>
      </c>
      <c r="M102" s="51"/>
      <c r="N102" s="53" t="s">
        <v>432</v>
      </c>
      <c r="O102" s="52" t="s">
        <v>330</v>
      </c>
      <c r="P102" s="53" t="s">
        <v>424</v>
      </c>
    </row>
    <row r="103" spans="1:16" ht="12.75">
      <c r="A103" s="51"/>
      <c r="B103" s="53" t="s">
        <v>422</v>
      </c>
      <c r="C103" s="51" t="s">
        <v>330</v>
      </c>
      <c r="D103" s="53" t="s">
        <v>433</v>
      </c>
      <c r="E103" s="51"/>
      <c r="F103" s="53" t="s">
        <v>438</v>
      </c>
      <c r="G103" s="51" t="s">
        <v>330</v>
      </c>
      <c r="H103" s="53" t="s">
        <v>440</v>
      </c>
      <c r="I103" s="51"/>
      <c r="J103" s="53" t="s">
        <v>437</v>
      </c>
      <c r="K103" s="51" t="s">
        <v>330</v>
      </c>
      <c r="L103" s="53" t="s">
        <v>418</v>
      </c>
      <c r="M103" s="51"/>
      <c r="N103" s="53" t="s">
        <v>430</v>
      </c>
      <c r="O103" s="51" t="s">
        <v>330</v>
      </c>
      <c r="P103" s="53" t="s">
        <v>440</v>
      </c>
    </row>
    <row r="104" spans="1:16" ht="12.75">
      <c r="A104" s="51"/>
      <c r="B104" s="53" t="s">
        <v>420</v>
      </c>
      <c r="C104" s="52" t="s">
        <v>330</v>
      </c>
      <c r="D104" s="53" t="s">
        <v>421</v>
      </c>
      <c r="E104" s="51"/>
      <c r="F104" s="51"/>
      <c r="G104" s="51"/>
      <c r="H104" s="51"/>
      <c r="I104" s="51"/>
      <c r="J104" s="53" t="s">
        <v>422</v>
      </c>
      <c r="K104" s="52" t="s">
        <v>330</v>
      </c>
      <c r="L104" s="53" t="s">
        <v>423</v>
      </c>
      <c r="M104" s="51"/>
      <c r="N104" s="51"/>
      <c r="O104" s="51"/>
      <c r="P104" s="51"/>
    </row>
    <row r="105" spans="1:16" ht="12.75">
      <c r="A105" s="51"/>
      <c r="B105" s="53" t="s">
        <v>432</v>
      </c>
      <c r="C105" s="51" t="s">
        <v>330</v>
      </c>
      <c r="D105" s="53" t="s">
        <v>438</v>
      </c>
      <c r="E105" s="51">
        <v>30</v>
      </c>
      <c r="F105" s="53" t="s">
        <v>426</v>
      </c>
      <c r="G105" s="52" t="s">
        <v>330</v>
      </c>
      <c r="H105" s="53" t="s">
        <v>440</v>
      </c>
      <c r="I105" s="51"/>
      <c r="J105" s="53" t="s">
        <v>421</v>
      </c>
      <c r="K105" s="51" t="s">
        <v>330</v>
      </c>
      <c r="L105" s="53" t="s">
        <v>433</v>
      </c>
      <c r="M105" s="51">
        <v>74</v>
      </c>
      <c r="N105" s="53" t="s">
        <v>426</v>
      </c>
      <c r="O105" s="52" t="s">
        <v>330</v>
      </c>
      <c r="P105" s="53" t="s">
        <v>431</v>
      </c>
    </row>
    <row r="106" spans="1:16" ht="12.75">
      <c r="A106" s="51"/>
      <c r="B106" s="53" t="s">
        <v>424</v>
      </c>
      <c r="C106" s="52" t="s">
        <v>330</v>
      </c>
      <c r="D106" s="53" t="s">
        <v>440</v>
      </c>
      <c r="E106" s="51"/>
      <c r="F106" s="53" t="s">
        <v>429</v>
      </c>
      <c r="G106" s="51" t="s">
        <v>330</v>
      </c>
      <c r="H106" s="53" t="s">
        <v>430</v>
      </c>
      <c r="I106" s="51"/>
      <c r="J106" s="53" t="s">
        <v>424</v>
      </c>
      <c r="K106" s="52" t="s">
        <v>330</v>
      </c>
      <c r="L106" s="53" t="s">
        <v>432</v>
      </c>
      <c r="M106" s="51"/>
      <c r="N106" s="53" t="s">
        <v>429</v>
      </c>
      <c r="O106" s="51" t="s">
        <v>330</v>
      </c>
      <c r="P106" s="53" t="s">
        <v>428</v>
      </c>
    </row>
    <row r="107" spans="1:16" ht="12.75">
      <c r="A107" s="51"/>
      <c r="B107" s="53" t="s">
        <v>392</v>
      </c>
      <c r="C107" s="51" t="s">
        <v>330</v>
      </c>
      <c r="D107" s="53" t="s">
        <v>430</v>
      </c>
      <c r="E107" s="51"/>
      <c r="F107" s="53" t="s">
        <v>436</v>
      </c>
      <c r="G107" s="52" t="s">
        <v>330</v>
      </c>
      <c r="H107" s="53" t="s">
        <v>438</v>
      </c>
      <c r="I107" s="51"/>
      <c r="J107" s="53" t="s">
        <v>440</v>
      </c>
      <c r="K107" s="51" t="s">
        <v>330</v>
      </c>
      <c r="L107" s="53" t="s">
        <v>430</v>
      </c>
      <c r="M107" s="51"/>
      <c r="N107" s="53" t="s">
        <v>436</v>
      </c>
      <c r="O107" s="52" t="s">
        <v>330</v>
      </c>
      <c r="P107" s="53" t="s">
        <v>418</v>
      </c>
    </row>
    <row r="108" spans="1:16" ht="12.75">
      <c r="A108" s="51"/>
      <c r="B108" s="51"/>
      <c r="C108" s="51"/>
      <c r="D108" s="51"/>
      <c r="E108" s="51"/>
      <c r="F108" s="53" t="s">
        <v>423</v>
      </c>
      <c r="G108" s="51" t="s">
        <v>330</v>
      </c>
      <c r="H108" s="53" t="s">
        <v>434</v>
      </c>
      <c r="I108" s="51"/>
      <c r="J108" s="51"/>
      <c r="K108" s="51"/>
      <c r="L108" s="51"/>
      <c r="M108" s="51"/>
      <c r="N108" s="53" t="s">
        <v>434</v>
      </c>
      <c r="O108" s="51" t="s">
        <v>330</v>
      </c>
      <c r="P108" s="53" t="s">
        <v>437</v>
      </c>
    </row>
    <row r="109" spans="1:16" ht="12.75">
      <c r="A109" s="51">
        <v>8</v>
      </c>
      <c r="B109" s="53" t="s">
        <v>426</v>
      </c>
      <c r="C109" s="52" t="s">
        <v>330</v>
      </c>
      <c r="D109" s="53" t="s">
        <v>421</v>
      </c>
      <c r="E109" s="51"/>
      <c r="F109" s="53" t="s">
        <v>422</v>
      </c>
      <c r="G109" s="52" t="s">
        <v>330</v>
      </c>
      <c r="H109" s="53" t="s">
        <v>425</v>
      </c>
      <c r="I109" s="51">
        <v>52</v>
      </c>
      <c r="J109" s="53" t="s">
        <v>426</v>
      </c>
      <c r="K109" s="52" t="s">
        <v>330</v>
      </c>
      <c r="L109" s="53" t="s">
        <v>420</v>
      </c>
      <c r="M109" s="51"/>
      <c r="N109" s="53" t="s">
        <v>425</v>
      </c>
      <c r="O109" s="52" t="s">
        <v>330</v>
      </c>
      <c r="P109" s="53" t="s">
        <v>419</v>
      </c>
    </row>
    <row r="110" spans="1:16" ht="12.75">
      <c r="A110" s="51"/>
      <c r="B110" s="53" t="s">
        <v>429</v>
      </c>
      <c r="C110" s="51" t="s">
        <v>330</v>
      </c>
      <c r="D110" s="53" t="s">
        <v>435</v>
      </c>
      <c r="E110" s="51"/>
      <c r="F110" s="53" t="s">
        <v>420</v>
      </c>
      <c r="G110" s="51" t="s">
        <v>330</v>
      </c>
      <c r="H110" s="53" t="s">
        <v>439</v>
      </c>
      <c r="I110" s="51"/>
      <c r="J110" s="53" t="s">
        <v>429</v>
      </c>
      <c r="K110" s="51" t="s">
        <v>330</v>
      </c>
      <c r="L110" s="53" t="s">
        <v>433</v>
      </c>
      <c r="M110" s="51"/>
      <c r="N110" s="53" t="s">
        <v>439</v>
      </c>
      <c r="O110" s="51" t="s">
        <v>330</v>
      </c>
      <c r="P110" s="53" t="s">
        <v>427</v>
      </c>
    </row>
    <row r="111" spans="1:16" ht="12.75">
      <c r="A111" s="51"/>
      <c r="B111" s="53" t="s">
        <v>436</v>
      </c>
      <c r="C111" s="52" t="s">
        <v>330</v>
      </c>
      <c r="D111" s="53" t="s">
        <v>432</v>
      </c>
      <c r="E111" s="51"/>
      <c r="F111" s="53" t="s">
        <v>427</v>
      </c>
      <c r="G111" s="52" t="s">
        <v>330</v>
      </c>
      <c r="H111" s="53" t="s">
        <v>433</v>
      </c>
      <c r="I111" s="51"/>
      <c r="J111" s="53" t="s">
        <v>436</v>
      </c>
      <c r="K111" s="52" t="s">
        <v>330</v>
      </c>
      <c r="L111" s="53" t="s">
        <v>421</v>
      </c>
      <c r="M111" s="51"/>
      <c r="N111" s="53" t="s">
        <v>423</v>
      </c>
      <c r="O111" s="52" t="s">
        <v>330</v>
      </c>
      <c r="P111" s="53" t="s">
        <v>424</v>
      </c>
    </row>
    <row r="112" spans="1:16" ht="12.75">
      <c r="A112" s="51"/>
      <c r="B112" s="53" t="s">
        <v>434</v>
      </c>
      <c r="C112" s="51" t="s">
        <v>330</v>
      </c>
      <c r="D112" s="53" t="s">
        <v>424</v>
      </c>
      <c r="E112" s="51"/>
      <c r="F112" s="53" t="s">
        <v>431</v>
      </c>
      <c r="G112" s="51" t="s">
        <v>330</v>
      </c>
      <c r="H112" s="53" t="s">
        <v>421</v>
      </c>
      <c r="I112" s="51"/>
      <c r="J112" s="53" t="s">
        <v>434</v>
      </c>
      <c r="K112" s="51" t="s">
        <v>330</v>
      </c>
      <c r="L112" s="53" t="s">
        <v>435</v>
      </c>
      <c r="M112" s="51"/>
      <c r="N112" s="53" t="s">
        <v>422</v>
      </c>
      <c r="O112" s="51" t="s">
        <v>330</v>
      </c>
      <c r="P112" s="53" t="s">
        <v>392</v>
      </c>
    </row>
    <row r="113" spans="1:16" ht="12.75">
      <c r="A113" s="51"/>
      <c r="B113" s="53" t="s">
        <v>425</v>
      </c>
      <c r="C113" s="52" t="s">
        <v>330</v>
      </c>
      <c r="D113" s="53" t="s">
        <v>392</v>
      </c>
      <c r="E113" s="51"/>
      <c r="F113" s="53" t="s">
        <v>428</v>
      </c>
      <c r="G113" s="52" t="s">
        <v>330</v>
      </c>
      <c r="H113" s="53" t="s">
        <v>435</v>
      </c>
      <c r="I113" s="51"/>
      <c r="J113" s="53" t="s">
        <v>425</v>
      </c>
      <c r="K113" s="52" t="s">
        <v>330</v>
      </c>
      <c r="L113" s="53" t="s">
        <v>432</v>
      </c>
      <c r="M113" s="51"/>
      <c r="N113" s="53" t="s">
        <v>420</v>
      </c>
      <c r="O113" s="52" t="s">
        <v>330</v>
      </c>
      <c r="P113" s="53" t="s">
        <v>440</v>
      </c>
    </row>
    <row r="114" spans="1:16" ht="12.75">
      <c r="A114" s="51"/>
      <c r="B114" s="53" t="s">
        <v>439</v>
      </c>
      <c r="C114" s="51" t="s">
        <v>330</v>
      </c>
      <c r="D114" s="53" t="s">
        <v>440</v>
      </c>
      <c r="E114" s="51"/>
      <c r="F114" s="53" t="s">
        <v>432</v>
      </c>
      <c r="G114" s="51" t="s">
        <v>330</v>
      </c>
      <c r="H114" s="53" t="s">
        <v>418</v>
      </c>
      <c r="I114" s="51"/>
      <c r="J114" s="53" t="s">
        <v>439</v>
      </c>
      <c r="K114" s="51" t="s">
        <v>330</v>
      </c>
      <c r="L114" s="53" t="s">
        <v>424</v>
      </c>
      <c r="M114" s="51"/>
      <c r="N114" s="53" t="s">
        <v>433</v>
      </c>
      <c r="O114" s="51" t="s">
        <v>330</v>
      </c>
      <c r="P114" s="53" t="s">
        <v>430</v>
      </c>
    </row>
    <row r="115" spans="1:16" ht="12.75">
      <c r="A115" s="51"/>
      <c r="B115" s="53" t="s">
        <v>427</v>
      </c>
      <c r="C115" s="52" t="s">
        <v>330</v>
      </c>
      <c r="D115" s="53" t="s">
        <v>430</v>
      </c>
      <c r="E115" s="51"/>
      <c r="F115" s="53" t="s">
        <v>424</v>
      </c>
      <c r="G115" s="52" t="s">
        <v>330</v>
      </c>
      <c r="H115" s="53" t="s">
        <v>437</v>
      </c>
      <c r="I115" s="51"/>
      <c r="J115" s="53" t="s">
        <v>427</v>
      </c>
      <c r="K115" s="52" t="s">
        <v>330</v>
      </c>
      <c r="L115" s="53" t="s">
        <v>392</v>
      </c>
      <c r="M115" s="51"/>
      <c r="N115" s="53" t="s">
        <v>421</v>
      </c>
      <c r="O115" s="52" t="s">
        <v>330</v>
      </c>
      <c r="P115" s="53" t="s">
        <v>438</v>
      </c>
    </row>
    <row r="116" spans="1:16" ht="12.75">
      <c r="A116" s="51"/>
      <c r="B116" s="53" t="s">
        <v>431</v>
      </c>
      <c r="C116" s="51" t="s">
        <v>330</v>
      </c>
      <c r="D116" s="53" t="s">
        <v>438</v>
      </c>
      <c r="E116" s="51"/>
      <c r="F116" s="53" t="s">
        <v>392</v>
      </c>
      <c r="G116" s="51" t="s">
        <v>330</v>
      </c>
      <c r="H116" s="53" t="s">
        <v>419</v>
      </c>
      <c r="I116" s="51"/>
      <c r="J116" s="53" t="s">
        <v>431</v>
      </c>
      <c r="K116" s="51" t="s">
        <v>330</v>
      </c>
      <c r="L116" s="53" t="s">
        <v>440</v>
      </c>
      <c r="M116" s="51"/>
      <c r="N116" s="53" t="s">
        <v>435</v>
      </c>
      <c r="O116" s="51" t="s">
        <v>330</v>
      </c>
      <c r="P116" s="53" t="s">
        <v>432</v>
      </c>
    </row>
    <row r="117" spans="1:16" ht="12.75">
      <c r="A117" s="51"/>
      <c r="B117" s="53" t="s">
        <v>428</v>
      </c>
      <c r="C117" s="52" t="s">
        <v>330</v>
      </c>
      <c r="D117" s="53" t="s">
        <v>423</v>
      </c>
      <c r="E117" s="51"/>
      <c r="F117" s="51"/>
      <c r="G117" s="51"/>
      <c r="H117" s="51"/>
      <c r="I117" s="51"/>
      <c r="J117" s="53" t="s">
        <v>428</v>
      </c>
      <c r="K117" s="52" t="s">
        <v>330</v>
      </c>
      <c r="L117" s="53" t="s">
        <v>430</v>
      </c>
      <c r="M117" s="51"/>
      <c r="N117" s="51"/>
      <c r="O117" s="51"/>
      <c r="P117" s="51"/>
    </row>
    <row r="118" spans="1:16" ht="12.75">
      <c r="A118" s="51"/>
      <c r="B118" s="53" t="s">
        <v>418</v>
      </c>
      <c r="C118" s="51" t="s">
        <v>330</v>
      </c>
      <c r="D118" s="53" t="s">
        <v>422</v>
      </c>
      <c r="E118" s="51">
        <v>31</v>
      </c>
      <c r="F118" s="53" t="s">
        <v>437</v>
      </c>
      <c r="G118" s="52" t="s">
        <v>330</v>
      </c>
      <c r="H118" s="53" t="s">
        <v>426</v>
      </c>
      <c r="I118" s="51"/>
      <c r="J118" s="53" t="s">
        <v>418</v>
      </c>
      <c r="K118" s="51" t="s">
        <v>330</v>
      </c>
      <c r="L118" s="53" t="s">
        <v>438</v>
      </c>
      <c r="M118" s="51">
        <v>75</v>
      </c>
      <c r="N118" s="53" t="s">
        <v>423</v>
      </c>
      <c r="O118" s="52" t="s">
        <v>330</v>
      </c>
      <c r="P118" s="53" t="s">
        <v>426</v>
      </c>
    </row>
    <row r="119" spans="1:16" ht="12.75">
      <c r="A119" s="51"/>
      <c r="B119" s="53" t="s">
        <v>437</v>
      </c>
      <c r="C119" s="52" t="s">
        <v>330</v>
      </c>
      <c r="D119" s="53" t="s">
        <v>420</v>
      </c>
      <c r="E119" s="51"/>
      <c r="F119" s="53" t="s">
        <v>419</v>
      </c>
      <c r="G119" s="51" t="s">
        <v>330</v>
      </c>
      <c r="H119" s="53" t="s">
        <v>429</v>
      </c>
      <c r="I119" s="51"/>
      <c r="J119" s="53" t="s">
        <v>437</v>
      </c>
      <c r="K119" s="52" t="s">
        <v>330</v>
      </c>
      <c r="L119" s="53" t="s">
        <v>423</v>
      </c>
      <c r="M119" s="51"/>
      <c r="N119" s="53" t="s">
        <v>422</v>
      </c>
      <c r="O119" s="51" t="s">
        <v>330</v>
      </c>
      <c r="P119" s="53" t="s">
        <v>429</v>
      </c>
    </row>
    <row r="120" spans="1:16" ht="12.75">
      <c r="A120" s="51"/>
      <c r="B120" s="53" t="s">
        <v>419</v>
      </c>
      <c r="C120" s="51" t="s">
        <v>330</v>
      </c>
      <c r="D120" s="53" t="s">
        <v>433</v>
      </c>
      <c r="E120" s="51"/>
      <c r="F120" s="53" t="s">
        <v>427</v>
      </c>
      <c r="G120" s="52" t="s">
        <v>330</v>
      </c>
      <c r="H120" s="53" t="s">
        <v>436</v>
      </c>
      <c r="I120" s="51"/>
      <c r="J120" s="53" t="s">
        <v>419</v>
      </c>
      <c r="K120" s="51" t="s">
        <v>330</v>
      </c>
      <c r="L120" s="53" t="s">
        <v>422</v>
      </c>
      <c r="M120" s="51"/>
      <c r="N120" s="53" t="s">
        <v>420</v>
      </c>
      <c r="O120" s="52" t="s">
        <v>330</v>
      </c>
      <c r="P120" s="53" t="s">
        <v>436</v>
      </c>
    </row>
    <row r="121" spans="1:16" ht="12.75">
      <c r="A121" s="51"/>
      <c r="B121" s="51"/>
      <c r="C121" s="51"/>
      <c r="D121" s="51"/>
      <c r="E121" s="51"/>
      <c r="F121" s="53" t="s">
        <v>431</v>
      </c>
      <c r="G121" s="51" t="s">
        <v>330</v>
      </c>
      <c r="H121" s="53" t="s">
        <v>434</v>
      </c>
      <c r="I121" s="51"/>
      <c r="J121" s="51"/>
      <c r="K121" s="51"/>
      <c r="L121" s="51"/>
      <c r="M121" s="51"/>
      <c r="N121" s="53" t="s">
        <v>433</v>
      </c>
      <c r="O121" s="51" t="s">
        <v>330</v>
      </c>
      <c r="P121" s="53" t="s">
        <v>434</v>
      </c>
    </row>
    <row r="122" spans="1:16" ht="12.75">
      <c r="A122" s="51">
        <v>9</v>
      </c>
      <c r="B122" s="53" t="s">
        <v>431</v>
      </c>
      <c r="C122" s="52" t="s">
        <v>330</v>
      </c>
      <c r="D122" s="53" t="s">
        <v>426</v>
      </c>
      <c r="E122" s="51"/>
      <c r="F122" s="53" t="s">
        <v>428</v>
      </c>
      <c r="G122" s="52" t="s">
        <v>330</v>
      </c>
      <c r="H122" s="53" t="s">
        <v>425</v>
      </c>
      <c r="I122" s="51">
        <v>53</v>
      </c>
      <c r="J122" s="53" t="s">
        <v>426</v>
      </c>
      <c r="K122" s="52" t="s">
        <v>330</v>
      </c>
      <c r="L122" s="53" t="s">
        <v>392</v>
      </c>
      <c r="M122" s="51"/>
      <c r="N122" s="53" t="s">
        <v>421</v>
      </c>
      <c r="O122" s="52" t="s">
        <v>330</v>
      </c>
      <c r="P122" s="53" t="s">
        <v>425</v>
      </c>
    </row>
    <row r="123" spans="1:16" ht="12.75">
      <c r="A123" s="51"/>
      <c r="B123" s="53" t="s">
        <v>428</v>
      </c>
      <c r="C123" s="51" t="s">
        <v>330</v>
      </c>
      <c r="D123" s="53" t="s">
        <v>429</v>
      </c>
      <c r="E123" s="51"/>
      <c r="F123" s="53" t="s">
        <v>418</v>
      </c>
      <c r="G123" s="51" t="s">
        <v>330</v>
      </c>
      <c r="H123" s="53" t="s">
        <v>439</v>
      </c>
      <c r="I123" s="51"/>
      <c r="J123" s="53" t="s">
        <v>429</v>
      </c>
      <c r="K123" s="51" t="s">
        <v>330</v>
      </c>
      <c r="L123" s="53" t="s">
        <v>440</v>
      </c>
      <c r="M123" s="51"/>
      <c r="N123" s="53" t="s">
        <v>435</v>
      </c>
      <c r="O123" s="51" t="s">
        <v>330</v>
      </c>
      <c r="P123" s="53" t="s">
        <v>439</v>
      </c>
    </row>
    <row r="124" spans="1:16" ht="12.75">
      <c r="A124" s="51"/>
      <c r="B124" s="53" t="s">
        <v>418</v>
      </c>
      <c r="C124" s="52" t="s">
        <v>330</v>
      </c>
      <c r="D124" s="53" t="s">
        <v>436</v>
      </c>
      <c r="E124" s="51"/>
      <c r="F124" s="53" t="s">
        <v>430</v>
      </c>
      <c r="G124" s="52" t="s">
        <v>330</v>
      </c>
      <c r="H124" s="53" t="s">
        <v>423</v>
      </c>
      <c r="I124" s="51"/>
      <c r="J124" s="53" t="s">
        <v>436</v>
      </c>
      <c r="K124" s="52" t="s">
        <v>330</v>
      </c>
      <c r="L124" s="53" t="s">
        <v>430</v>
      </c>
      <c r="M124" s="51"/>
      <c r="N124" s="53" t="s">
        <v>432</v>
      </c>
      <c r="O124" s="52" t="s">
        <v>330</v>
      </c>
      <c r="P124" s="53" t="s">
        <v>427</v>
      </c>
    </row>
    <row r="125" spans="1:16" ht="12.75">
      <c r="A125" s="51"/>
      <c r="B125" s="53" t="s">
        <v>437</v>
      </c>
      <c r="C125" s="51" t="s">
        <v>330</v>
      </c>
      <c r="D125" s="53" t="s">
        <v>434</v>
      </c>
      <c r="E125" s="51"/>
      <c r="F125" s="53" t="s">
        <v>438</v>
      </c>
      <c r="G125" s="51" t="s">
        <v>330</v>
      </c>
      <c r="H125" s="53" t="s">
        <v>422</v>
      </c>
      <c r="I125" s="51"/>
      <c r="J125" s="53" t="s">
        <v>434</v>
      </c>
      <c r="K125" s="51" t="s">
        <v>330</v>
      </c>
      <c r="L125" s="53" t="s">
        <v>438</v>
      </c>
      <c r="M125" s="51"/>
      <c r="N125" s="53" t="s">
        <v>424</v>
      </c>
      <c r="O125" s="51" t="s">
        <v>330</v>
      </c>
      <c r="P125" s="53" t="s">
        <v>431</v>
      </c>
    </row>
    <row r="126" spans="1:16" ht="12.75">
      <c r="A126" s="51"/>
      <c r="B126" s="53" t="s">
        <v>419</v>
      </c>
      <c r="C126" s="52" t="s">
        <v>330</v>
      </c>
      <c r="D126" s="53" t="s">
        <v>425</v>
      </c>
      <c r="E126" s="51"/>
      <c r="F126" s="53" t="s">
        <v>432</v>
      </c>
      <c r="G126" s="52" t="s">
        <v>330</v>
      </c>
      <c r="H126" s="53" t="s">
        <v>420</v>
      </c>
      <c r="I126" s="51"/>
      <c r="J126" s="53" t="s">
        <v>425</v>
      </c>
      <c r="K126" s="52" t="s">
        <v>330</v>
      </c>
      <c r="L126" s="53" t="s">
        <v>423</v>
      </c>
      <c r="M126" s="51"/>
      <c r="N126" s="53" t="s">
        <v>392</v>
      </c>
      <c r="O126" s="52" t="s">
        <v>330</v>
      </c>
      <c r="P126" s="53" t="s">
        <v>428</v>
      </c>
    </row>
    <row r="127" spans="1:16" ht="12.75">
      <c r="A127" s="51"/>
      <c r="B127" s="53" t="s">
        <v>427</v>
      </c>
      <c r="C127" s="51" t="s">
        <v>330</v>
      </c>
      <c r="D127" s="53" t="s">
        <v>439</v>
      </c>
      <c r="E127" s="51"/>
      <c r="F127" s="53" t="s">
        <v>424</v>
      </c>
      <c r="G127" s="51" t="s">
        <v>330</v>
      </c>
      <c r="H127" s="53" t="s">
        <v>433</v>
      </c>
      <c r="I127" s="51"/>
      <c r="J127" s="53" t="s">
        <v>439</v>
      </c>
      <c r="K127" s="51" t="s">
        <v>330</v>
      </c>
      <c r="L127" s="53" t="s">
        <v>422</v>
      </c>
      <c r="M127" s="51"/>
      <c r="N127" s="53" t="s">
        <v>440</v>
      </c>
      <c r="O127" s="51" t="s">
        <v>330</v>
      </c>
      <c r="P127" s="53" t="s">
        <v>418</v>
      </c>
    </row>
    <row r="128" spans="1:16" ht="12.75">
      <c r="A128" s="51"/>
      <c r="B128" s="53" t="s">
        <v>424</v>
      </c>
      <c r="C128" s="52" t="s">
        <v>330</v>
      </c>
      <c r="D128" s="53" t="s">
        <v>423</v>
      </c>
      <c r="E128" s="51"/>
      <c r="F128" s="53" t="s">
        <v>392</v>
      </c>
      <c r="G128" s="52" t="s">
        <v>330</v>
      </c>
      <c r="H128" s="53" t="s">
        <v>421</v>
      </c>
      <c r="I128" s="51"/>
      <c r="J128" s="53" t="s">
        <v>427</v>
      </c>
      <c r="K128" s="52" t="s">
        <v>330</v>
      </c>
      <c r="L128" s="53" t="s">
        <v>420</v>
      </c>
      <c r="M128" s="51"/>
      <c r="N128" s="53" t="s">
        <v>430</v>
      </c>
      <c r="O128" s="52" t="s">
        <v>330</v>
      </c>
      <c r="P128" s="53" t="s">
        <v>437</v>
      </c>
    </row>
    <row r="129" spans="1:16" ht="12.75">
      <c r="A129" s="51"/>
      <c r="B129" s="53" t="s">
        <v>392</v>
      </c>
      <c r="C129" s="51" t="s">
        <v>330</v>
      </c>
      <c r="D129" s="53" t="s">
        <v>422</v>
      </c>
      <c r="E129" s="51"/>
      <c r="F129" s="53" t="s">
        <v>440</v>
      </c>
      <c r="G129" s="51" t="s">
        <v>330</v>
      </c>
      <c r="H129" s="53" t="s">
        <v>435</v>
      </c>
      <c r="I129" s="51"/>
      <c r="J129" s="53" t="s">
        <v>431</v>
      </c>
      <c r="K129" s="51" t="s">
        <v>330</v>
      </c>
      <c r="L129" s="53" t="s">
        <v>433</v>
      </c>
      <c r="M129" s="51"/>
      <c r="N129" s="53" t="s">
        <v>438</v>
      </c>
      <c r="O129" s="51" t="s">
        <v>330</v>
      </c>
      <c r="P129" s="53" t="s">
        <v>419</v>
      </c>
    </row>
    <row r="130" spans="1:16" ht="12.75">
      <c r="A130" s="51"/>
      <c r="B130" s="53" t="s">
        <v>440</v>
      </c>
      <c r="C130" s="52" t="s">
        <v>330</v>
      </c>
      <c r="D130" s="53" t="s">
        <v>420</v>
      </c>
      <c r="E130" s="51"/>
      <c r="F130" s="51"/>
      <c r="G130" s="51"/>
      <c r="H130" s="51"/>
      <c r="I130" s="51"/>
      <c r="J130" s="53" t="s">
        <v>428</v>
      </c>
      <c r="K130" s="52" t="s">
        <v>330</v>
      </c>
      <c r="L130" s="53" t="s">
        <v>421</v>
      </c>
      <c r="M130" s="51"/>
      <c r="N130" s="51"/>
      <c r="O130" s="51"/>
      <c r="P130" s="51"/>
    </row>
    <row r="131" spans="1:16" ht="12.75">
      <c r="A131" s="51"/>
      <c r="B131" s="53" t="s">
        <v>430</v>
      </c>
      <c r="C131" s="51" t="s">
        <v>330</v>
      </c>
      <c r="D131" s="53" t="s">
        <v>433</v>
      </c>
      <c r="E131" s="51">
        <v>32</v>
      </c>
      <c r="F131" s="53" t="s">
        <v>426</v>
      </c>
      <c r="G131" s="52" t="s">
        <v>330</v>
      </c>
      <c r="H131" s="53" t="s">
        <v>431</v>
      </c>
      <c r="I131" s="51"/>
      <c r="J131" s="53" t="s">
        <v>418</v>
      </c>
      <c r="K131" s="51" t="s">
        <v>330</v>
      </c>
      <c r="L131" s="53" t="s">
        <v>435</v>
      </c>
      <c r="M131" s="51">
        <v>76</v>
      </c>
      <c r="N131" s="53" t="s">
        <v>434</v>
      </c>
      <c r="O131" s="52" t="s">
        <v>330</v>
      </c>
      <c r="P131" s="53" t="s">
        <v>426</v>
      </c>
    </row>
    <row r="132" spans="1:16" ht="12.75">
      <c r="A132" s="51"/>
      <c r="B132" s="53" t="s">
        <v>438</v>
      </c>
      <c r="C132" s="52" t="s">
        <v>330</v>
      </c>
      <c r="D132" s="53" t="s">
        <v>421</v>
      </c>
      <c r="E132" s="51"/>
      <c r="F132" s="53" t="s">
        <v>429</v>
      </c>
      <c r="G132" s="51" t="s">
        <v>330</v>
      </c>
      <c r="H132" s="53" t="s">
        <v>428</v>
      </c>
      <c r="I132" s="51"/>
      <c r="J132" s="53" t="s">
        <v>437</v>
      </c>
      <c r="K132" s="52" t="s">
        <v>330</v>
      </c>
      <c r="L132" s="53" t="s">
        <v>432</v>
      </c>
      <c r="M132" s="51"/>
      <c r="N132" s="53" t="s">
        <v>425</v>
      </c>
      <c r="O132" s="51" t="s">
        <v>330</v>
      </c>
      <c r="P132" s="53" t="s">
        <v>429</v>
      </c>
    </row>
    <row r="133" spans="1:16" ht="12.75">
      <c r="A133" s="51"/>
      <c r="B133" s="53" t="s">
        <v>432</v>
      </c>
      <c r="C133" s="51" t="s">
        <v>330</v>
      </c>
      <c r="D133" s="53" t="s">
        <v>435</v>
      </c>
      <c r="E133" s="51"/>
      <c r="F133" s="53" t="s">
        <v>436</v>
      </c>
      <c r="G133" s="52" t="s">
        <v>330</v>
      </c>
      <c r="H133" s="53" t="s">
        <v>418</v>
      </c>
      <c r="I133" s="51"/>
      <c r="J133" s="53" t="s">
        <v>419</v>
      </c>
      <c r="K133" s="51" t="s">
        <v>330</v>
      </c>
      <c r="L133" s="53" t="s">
        <v>424</v>
      </c>
      <c r="M133" s="51"/>
      <c r="N133" s="53" t="s">
        <v>439</v>
      </c>
      <c r="O133" s="52" t="s">
        <v>330</v>
      </c>
      <c r="P133" s="53" t="s">
        <v>436</v>
      </c>
    </row>
    <row r="134" spans="1:16" ht="12.75">
      <c r="A134" s="51"/>
      <c r="B134" s="51"/>
      <c r="C134" s="51"/>
      <c r="D134" s="51"/>
      <c r="E134" s="51"/>
      <c r="F134" s="53" t="s">
        <v>434</v>
      </c>
      <c r="G134" s="51" t="s">
        <v>330</v>
      </c>
      <c r="H134" s="53" t="s">
        <v>437</v>
      </c>
      <c r="I134" s="51"/>
      <c r="J134" s="51"/>
      <c r="K134" s="51"/>
      <c r="L134" s="51"/>
      <c r="M134" s="51"/>
      <c r="N134" s="53" t="s">
        <v>418</v>
      </c>
      <c r="O134" s="51" t="s">
        <v>330</v>
      </c>
      <c r="P134" s="53" t="s">
        <v>427</v>
      </c>
    </row>
    <row r="135" spans="1:16" ht="12.75">
      <c r="A135" s="51">
        <v>10</v>
      </c>
      <c r="B135" s="53" t="s">
        <v>419</v>
      </c>
      <c r="C135" s="52" t="s">
        <v>330</v>
      </c>
      <c r="D135" s="53" t="s">
        <v>426</v>
      </c>
      <c r="E135" s="51"/>
      <c r="F135" s="53" t="s">
        <v>425</v>
      </c>
      <c r="G135" s="52" t="s">
        <v>330</v>
      </c>
      <c r="H135" s="53" t="s">
        <v>419</v>
      </c>
      <c r="I135" s="51">
        <v>54</v>
      </c>
      <c r="J135" s="53" t="s">
        <v>426</v>
      </c>
      <c r="K135" s="52" t="s">
        <v>330</v>
      </c>
      <c r="L135" s="53" t="s">
        <v>439</v>
      </c>
      <c r="M135" s="51"/>
      <c r="N135" s="53" t="s">
        <v>437</v>
      </c>
      <c r="O135" s="52" t="s">
        <v>330</v>
      </c>
      <c r="P135" s="53" t="s">
        <v>431</v>
      </c>
    </row>
    <row r="136" spans="1:16" ht="12.75">
      <c r="A136" s="51"/>
      <c r="B136" s="53" t="s">
        <v>427</v>
      </c>
      <c r="C136" s="51" t="s">
        <v>330</v>
      </c>
      <c r="D136" s="53" t="s">
        <v>429</v>
      </c>
      <c r="E136" s="51"/>
      <c r="F136" s="53" t="s">
        <v>439</v>
      </c>
      <c r="G136" s="51" t="s">
        <v>330</v>
      </c>
      <c r="H136" s="53" t="s">
        <v>427</v>
      </c>
      <c r="I136" s="51"/>
      <c r="J136" s="53" t="s">
        <v>429</v>
      </c>
      <c r="K136" s="51" t="s">
        <v>330</v>
      </c>
      <c r="L136" s="53" t="s">
        <v>434</v>
      </c>
      <c r="M136" s="51"/>
      <c r="N136" s="53" t="s">
        <v>419</v>
      </c>
      <c r="O136" s="51" t="s">
        <v>330</v>
      </c>
      <c r="P136" s="53" t="s">
        <v>428</v>
      </c>
    </row>
    <row r="137" spans="1:16" ht="12.75">
      <c r="A137" s="51"/>
      <c r="B137" s="53" t="s">
        <v>431</v>
      </c>
      <c r="C137" s="52" t="s">
        <v>330</v>
      </c>
      <c r="D137" s="53" t="s">
        <v>436</v>
      </c>
      <c r="E137" s="51"/>
      <c r="F137" s="53" t="s">
        <v>423</v>
      </c>
      <c r="G137" s="52" t="s">
        <v>330</v>
      </c>
      <c r="H137" s="53" t="s">
        <v>424</v>
      </c>
      <c r="I137" s="51"/>
      <c r="J137" s="53" t="s">
        <v>436</v>
      </c>
      <c r="K137" s="52" t="s">
        <v>330</v>
      </c>
      <c r="L137" s="53" t="s">
        <v>425</v>
      </c>
      <c r="M137" s="51"/>
      <c r="N137" s="53" t="s">
        <v>433</v>
      </c>
      <c r="O137" s="52" t="s">
        <v>330</v>
      </c>
      <c r="P137" s="53" t="s">
        <v>423</v>
      </c>
    </row>
    <row r="138" spans="1:16" ht="12.75">
      <c r="A138" s="51"/>
      <c r="B138" s="53" t="s">
        <v>428</v>
      </c>
      <c r="C138" s="51" t="s">
        <v>330</v>
      </c>
      <c r="D138" s="53" t="s">
        <v>434</v>
      </c>
      <c r="E138" s="51"/>
      <c r="F138" s="53" t="s">
        <v>422</v>
      </c>
      <c r="G138" s="51" t="s">
        <v>330</v>
      </c>
      <c r="H138" s="53" t="s">
        <v>392</v>
      </c>
      <c r="I138" s="51"/>
      <c r="J138" s="53" t="s">
        <v>427</v>
      </c>
      <c r="K138" s="51" t="s">
        <v>330</v>
      </c>
      <c r="L138" s="53" t="s">
        <v>419</v>
      </c>
      <c r="M138" s="51"/>
      <c r="N138" s="53" t="s">
        <v>421</v>
      </c>
      <c r="O138" s="51" t="s">
        <v>330</v>
      </c>
      <c r="P138" s="53" t="s">
        <v>422</v>
      </c>
    </row>
    <row r="139" spans="1:16" ht="12.75">
      <c r="A139" s="51"/>
      <c r="B139" s="53" t="s">
        <v>418</v>
      </c>
      <c r="C139" s="52" t="s">
        <v>330</v>
      </c>
      <c r="D139" s="53" t="s">
        <v>425</v>
      </c>
      <c r="E139" s="51"/>
      <c r="F139" s="53" t="s">
        <v>420</v>
      </c>
      <c r="G139" s="52" t="s">
        <v>330</v>
      </c>
      <c r="H139" s="53" t="s">
        <v>440</v>
      </c>
      <c r="I139" s="51"/>
      <c r="J139" s="53" t="s">
        <v>431</v>
      </c>
      <c r="K139" s="52" t="s">
        <v>330</v>
      </c>
      <c r="L139" s="53" t="s">
        <v>418</v>
      </c>
      <c r="M139" s="51"/>
      <c r="N139" s="53" t="s">
        <v>435</v>
      </c>
      <c r="O139" s="52" t="s">
        <v>330</v>
      </c>
      <c r="P139" s="53" t="s">
        <v>420</v>
      </c>
    </row>
    <row r="140" spans="1:16" ht="12.75">
      <c r="A140" s="51"/>
      <c r="B140" s="53" t="s">
        <v>437</v>
      </c>
      <c r="C140" s="51" t="s">
        <v>330</v>
      </c>
      <c r="D140" s="53" t="s">
        <v>439</v>
      </c>
      <c r="E140" s="51"/>
      <c r="F140" s="53" t="s">
        <v>433</v>
      </c>
      <c r="G140" s="51" t="s">
        <v>330</v>
      </c>
      <c r="H140" s="53" t="s">
        <v>430</v>
      </c>
      <c r="I140" s="51"/>
      <c r="J140" s="53" t="s">
        <v>428</v>
      </c>
      <c r="K140" s="51" t="s">
        <v>330</v>
      </c>
      <c r="L140" s="53" t="s">
        <v>437</v>
      </c>
      <c r="M140" s="51"/>
      <c r="N140" s="53" t="s">
        <v>440</v>
      </c>
      <c r="O140" s="51" t="s">
        <v>330</v>
      </c>
      <c r="P140" s="53" t="s">
        <v>432</v>
      </c>
    </row>
    <row r="141" spans="1:16" ht="12.75">
      <c r="A141" s="51"/>
      <c r="B141" s="53" t="s">
        <v>438</v>
      </c>
      <c r="C141" s="52" t="s">
        <v>330</v>
      </c>
      <c r="D141" s="53" t="s">
        <v>423</v>
      </c>
      <c r="E141" s="51"/>
      <c r="F141" s="53" t="s">
        <v>421</v>
      </c>
      <c r="G141" s="52" t="s">
        <v>330</v>
      </c>
      <c r="H141" s="53" t="s">
        <v>438</v>
      </c>
      <c r="I141" s="51"/>
      <c r="J141" s="53" t="s">
        <v>423</v>
      </c>
      <c r="K141" s="52" t="s">
        <v>330</v>
      </c>
      <c r="L141" s="53" t="s">
        <v>435</v>
      </c>
      <c r="M141" s="51"/>
      <c r="N141" s="53" t="s">
        <v>430</v>
      </c>
      <c r="O141" s="52" t="s">
        <v>330</v>
      </c>
      <c r="P141" s="53" t="s">
        <v>424</v>
      </c>
    </row>
    <row r="142" spans="1:16" ht="12.75">
      <c r="A142" s="51"/>
      <c r="B142" s="53" t="s">
        <v>432</v>
      </c>
      <c r="C142" s="51" t="s">
        <v>330</v>
      </c>
      <c r="D142" s="53" t="s">
        <v>422</v>
      </c>
      <c r="E142" s="51"/>
      <c r="F142" s="53" t="s">
        <v>435</v>
      </c>
      <c r="G142" s="51" t="s">
        <v>330</v>
      </c>
      <c r="H142" s="53" t="s">
        <v>432</v>
      </c>
      <c r="I142" s="51"/>
      <c r="J142" s="53" t="s">
        <v>422</v>
      </c>
      <c r="K142" s="51" t="s">
        <v>330</v>
      </c>
      <c r="L142" s="53" t="s">
        <v>433</v>
      </c>
      <c r="M142" s="51"/>
      <c r="N142" s="53" t="s">
        <v>438</v>
      </c>
      <c r="O142" s="51" t="s">
        <v>330</v>
      </c>
      <c r="P142" s="53" t="s">
        <v>392</v>
      </c>
    </row>
    <row r="143" spans="1:16" ht="12.75">
      <c r="A143" s="51"/>
      <c r="B143" s="53" t="s">
        <v>424</v>
      </c>
      <c r="C143" s="52" t="s">
        <v>330</v>
      </c>
      <c r="D143" s="53" t="s">
        <v>420</v>
      </c>
      <c r="E143" s="51"/>
      <c r="F143" s="51"/>
      <c r="G143" s="51"/>
      <c r="H143" s="51"/>
      <c r="I143" s="51"/>
      <c r="J143" s="53" t="s">
        <v>420</v>
      </c>
      <c r="K143" s="52" t="s">
        <v>330</v>
      </c>
      <c r="L143" s="53" t="s">
        <v>421</v>
      </c>
      <c r="M143" s="51"/>
      <c r="N143" s="51"/>
      <c r="O143" s="51"/>
      <c r="P143" s="51"/>
    </row>
    <row r="144" spans="1:16" ht="12.75">
      <c r="A144" s="51"/>
      <c r="B144" s="53" t="s">
        <v>392</v>
      </c>
      <c r="C144" s="51" t="s">
        <v>330</v>
      </c>
      <c r="D144" s="53" t="s">
        <v>433</v>
      </c>
      <c r="E144" s="51">
        <v>33</v>
      </c>
      <c r="F144" s="53" t="s">
        <v>426</v>
      </c>
      <c r="G144" s="52" t="s">
        <v>330</v>
      </c>
      <c r="H144" s="53" t="s">
        <v>422</v>
      </c>
      <c r="I144" s="51"/>
      <c r="J144" s="53" t="s">
        <v>432</v>
      </c>
      <c r="K144" s="51" t="s">
        <v>330</v>
      </c>
      <c r="L144" s="53" t="s">
        <v>438</v>
      </c>
      <c r="M144" s="51">
        <v>77</v>
      </c>
      <c r="N144" s="53" t="s">
        <v>428</v>
      </c>
      <c r="O144" s="52" t="s">
        <v>330</v>
      </c>
      <c r="P144" s="53" t="s">
        <v>426</v>
      </c>
    </row>
    <row r="145" spans="1:16" ht="12.75">
      <c r="A145" s="51"/>
      <c r="B145" s="53" t="s">
        <v>440</v>
      </c>
      <c r="C145" s="52" t="s">
        <v>330</v>
      </c>
      <c r="D145" s="53" t="s">
        <v>421</v>
      </c>
      <c r="E145" s="51"/>
      <c r="F145" s="53" t="s">
        <v>429</v>
      </c>
      <c r="G145" s="51" t="s">
        <v>330</v>
      </c>
      <c r="H145" s="53" t="s">
        <v>420</v>
      </c>
      <c r="I145" s="51"/>
      <c r="J145" s="53" t="s">
        <v>424</v>
      </c>
      <c r="K145" s="52" t="s">
        <v>330</v>
      </c>
      <c r="L145" s="53" t="s">
        <v>440</v>
      </c>
      <c r="M145" s="51"/>
      <c r="N145" s="53" t="s">
        <v>418</v>
      </c>
      <c r="O145" s="51" t="s">
        <v>330</v>
      </c>
      <c r="P145" s="53" t="s">
        <v>429</v>
      </c>
    </row>
    <row r="146" spans="1:16" ht="12.75">
      <c r="A146" s="51"/>
      <c r="B146" s="53" t="s">
        <v>430</v>
      </c>
      <c r="C146" s="51" t="s">
        <v>330</v>
      </c>
      <c r="D146" s="53" t="s">
        <v>435</v>
      </c>
      <c r="E146" s="51"/>
      <c r="F146" s="53" t="s">
        <v>436</v>
      </c>
      <c r="G146" s="52" t="s">
        <v>330</v>
      </c>
      <c r="H146" s="53" t="s">
        <v>433</v>
      </c>
      <c r="I146" s="51"/>
      <c r="J146" s="53" t="s">
        <v>392</v>
      </c>
      <c r="K146" s="51" t="s">
        <v>330</v>
      </c>
      <c r="L146" s="53" t="s">
        <v>430</v>
      </c>
      <c r="M146" s="51"/>
      <c r="N146" s="53" t="s">
        <v>437</v>
      </c>
      <c r="O146" s="52" t="s">
        <v>330</v>
      </c>
      <c r="P146" s="53" t="s">
        <v>436</v>
      </c>
    </row>
    <row r="147" spans="1:16" ht="12.75">
      <c r="A147" s="51"/>
      <c r="B147" s="51"/>
      <c r="C147" s="51"/>
      <c r="D147" s="51"/>
      <c r="E147" s="51"/>
      <c r="F147" s="53" t="s">
        <v>434</v>
      </c>
      <c r="G147" s="51" t="s">
        <v>330</v>
      </c>
      <c r="H147" s="53" t="s">
        <v>421</v>
      </c>
      <c r="I147" s="51"/>
      <c r="J147" s="51"/>
      <c r="K147" s="51"/>
      <c r="L147" s="51"/>
      <c r="M147" s="51"/>
      <c r="N147" s="53" t="s">
        <v>419</v>
      </c>
      <c r="O147" s="51" t="s">
        <v>330</v>
      </c>
      <c r="P147" s="53" t="s">
        <v>434</v>
      </c>
    </row>
    <row r="148" spans="1:16" ht="12.75">
      <c r="A148" s="51">
        <v>11</v>
      </c>
      <c r="B148" s="53" t="s">
        <v>427</v>
      </c>
      <c r="C148" s="52" t="s">
        <v>330</v>
      </c>
      <c r="D148" s="53" t="s">
        <v>421</v>
      </c>
      <c r="E148" s="51"/>
      <c r="F148" s="53" t="s">
        <v>425</v>
      </c>
      <c r="G148" s="52" t="s">
        <v>330</v>
      </c>
      <c r="H148" s="53" t="s">
        <v>435</v>
      </c>
      <c r="I148" s="51">
        <v>55</v>
      </c>
      <c r="J148" s="53" t="s">
        <v>422</v>
      </c>
      <c r="K148" s="52" t="s">
        <v>330</v>
      </c>
      <c r="L148" s="53" t="s">
        <v>426</v>
      </c>
      <c r="M148" s="51"/>
      <c r="N148" s="53" t="s">
        <v>427</v>
      </c>
      <c r="O148" s="52" t="s">
        <v>330</v>
      </c>
      <c r="P148" s="53" t="s">
        <v>425</v>
      </c>
    </row>
    <row r="149" spans="1:16" ht="12.75">
      <c r="A149" s="51"/>
      <c r="B149" s="53" t="s">
        <v>431</v>
      </c>
      <c r="C149" s="51" t="s">
        <v>330</v>
      </c>
      <c r="D149" s="53" t="s">
        <v>435</v>
      </c>
      <c r="E149" s="51"/>
      <c r="F149" s="53" t="s">
        <v>439</v>
      </c>
      <c r="G149" s="51" t="s">
        <v>330</v>
      </c>
      <c r="H149" s="53" t="s">
        <v>432</v>
      </c>
      <c r="I149" s="51"/>
      <c r="J149" s="53" t="s">
        <v>420</v>
      </c>
      <c r="K149" s="51" t="s">
        <v>330</v>
      </c>
      <c r="L149" s="53" t="s">
        <v>429</v>
      </c>
      <c r="M149" s="51"/>
      <c r="N149" s="53" t="s">
        <v>431</v>
      </c>
      <c r="O149" s="51" t="s">
        <v>330</v>
      </c>
      <c r="P149" s="53" t="s">
        <v>439</v>
      </c>
    </row>
    <row r="150" spans="1:16" ht="12.75">
      <c r="A150" s="51"/>
      <c r="B150" s="53" t="s">
        <v>428</v>
      </c>
      <c r="C150" s="52" t="s">
        <v>330</v>
      </c>
      <c r="D150" s="53" t="s">
        <v>432</v>
      </c>
      <c r="E150" s="51"/>
      <c r="F150" s="53" t="s">
        <v>427</v>
      </c>
      <c r="G150" s="52" t="s">
        <v>330</v>
      </c>
      <c r="H150" s="53" t="s">
        <v>424</v>
      </c>
      <c r="I150" s="51"/>
      <c r="J150" s="53" t="s">
        <v>433</v>
      </c>
      <c r="K150" s="52" t="s">
        <v>330</v>
      </c>
      <c r="L150" s="53" t="s">
        <v>436</v>
      </c>
      <c r="M150" s="51"/>
      <c r="N150" s="53" t="s">
        <v>392</v>
      </c>
      <c r="O150" s="52" t="s">
        <v>330</v>
      </c>
      <c r="P150" s="53" t="s">
        <v>423</v>
      </c>
    </row>
    <row r="151" spans="1:16" ht="12.75">
      <c r="A151" s="51"/>
      <c r="B151" s="53" t="s">
        <v>418</v>
      </c>
      <c r="C151" s="51" t="s">
        <v>330</v>
      </c>
      <c r="D151" s="53" t="s">
        <v>424</v>
      </c>
      <c r="E151" s="51"/>
      <c r="F151" s="53" t="s">
        <v>431</v>
      </c>
      <c r="G151" s="51" t="s">
        <v>330</v>
      </c>
      <c r="H151" s="53" t="s">
        <v>392</v>
      </c>
      <c r="I151" s="51"/>
      <c r="J151" s="53" t="s">
        <v>421</v>
      </c>
      <c r="K151" s="51" t="s">
        <v>330</v>
      </c>
      <c r="L151" s="53" t="s">
        <v>434</v>
      </c>
      <c r="M151" s="51"/>
      <c r="N151" s="53" t="s">
        <v>440</v>
      </c>
      <c r="O151" s="51" t="s">
        <v>330</v>
      </c>
      <c r="P151" s="53" t="s">
        <v>422</v>
      </c>
    </row>
    <row r="152" spans="1:16" ht="12.75">
      <c r="A152" s="51"/>
      <c r="B152" s="53" t="s">
        <v>437</v>
      </c>
      <c r="C152" s="52" t="s">
        <v>330</v>
      </c>
      <c r="D152" s="53" t="s">
        <v>392</v>
      </c>
      <c r="E152" s="51"/>
      <c r="F152" s="53" t="s">
        <v>428</v>
      </c>
      <c r="G152" s="52" t="s">
        <v>330</v>
      </c>
      <c r="H152" s="53" t="s">
        <v>440</v>
      </c>
      <c r="I152" s="51"/>
      <c r="J152" s="53" t="s">
        <v>435</v>
      </c>
      <c r="K152" s="52" t="s">
        <v>330</v>
      </c>
      <c r="L152" s="53" t="s">
        <v>425</v>
      </c>
      <c r="M152" s="51"/>
      <c r="N152" s="53" t="s">
        <v>430</v>
      </c>
      <c r="O152" s="52" t="s">
        <v>330</v>
      </c>
      <c r="P152" s="53" t="s">
        <v>420</v>
      </c>
    </row>
    <row r="153" spans="1:16" ht="12.75">
      <c r="A153" s="51"/>
      <c r="B153" s="53" t="s">
        <v>419</v>
      </c>
      <c r="C153" s="51" t="s">
        <v>330</v>
      </c>
      <c r="D153" s="53" t="s">
        <v>440</v>
      </c>
      <c r="E153" s="51"/>
      <c r="F153" s="53" t="s">
        <v>418</v>
      </c>
      <c r="G153" s="51" t="s">
        <v>330</v>
      </c>
      <c r="H153" s="53" t="s">
        <v>430</v>
      </c>
      <c r="I153" s="51"/>
      <c r="J153" s="53" t="s">
        <v>432</v>
      </c>
      <c r="K153" s="51" t="s">
        <v>330</v>
      </c>
      <c r="L153" s="53" t="s">
        <v>439</v>
      </c>
      <c r="M153" s="51"/>
      <c r="N153" s="53" t="s">
        <v>438</v>
      </c>
      <c r="O153" s="51" t="s">
        <v>330</v>
      </c>
      <c r="P153" s="53" t="s">
        <v>433</v>
      </c>
    </row>
    <row r="154" spans="1:16" ht="12.75">
      <c r="A154" s="51"/>
      <c r="B154" s="51"/>
      <c r="C154" s="51"/>
      <c r="D154" s="51"/>
      <c r="E154" s="51"/>
      <c r="F154" s="53" t="s">
        <v>437</v>
      </c>
      <c r="G154" s="52" t="s">
        <v>330</v>
      </c>
      <c r="H154" s="53" t="s">
        <v>438</v>
      </c>
      <c r="I154" s="51"/>
      <c r="J154" s="53" t="s">
        <v>424</v>
      </c>
      <c r="K154" s="52" t="s">
        <v>330</v>
      </c>
      <c r="L154" s="53" t="s">
        <v>427</v>
      </c>
      <c r="M154" s="51"/>
      <c r="N154" s="53" t="s">
        <v>432</v>
      </c>
      <c r="O154" s="52" t="s">
        <v>330</v>
      </c>
      <c r="P154" s="53" t="s">
        <v>421</v>
      </c>
    </row>
    <row r="155" spans="1:16" ht="12.75">
      <c r="A155" s="51">
        <v>12</v>
      </c>
      <c r="B155" s="53" t="s">
        <v>426</v>
      </c>
      <c r="C155" s="52" t="s">
        <v>330</v>
      </c>
      <c r="D155" s="53" t="s">
        <v>434</v>
      </c>
      <c r="E155" s="51"/>
      <c r="F155" s="53" t="s">
        <v>419</v>
      </c>
      <c r="G155" s="51" t="s">
        <v>330</v>
      </c>
      <c r="H155" s="53" t="s">
        <v>423</v>
      </c>
      <c r="I155" s="51"/>
      <c r="J155" s="53" t="s">
        <v>392</v>
      </c>
      <c r="K155" s="51" t="s">
        <v>330</v>
      </c>
      <c r="L155" s="53" t="s">
        <v>431</v>
      </c>
      <c r="M155" s="51"/>
      <c r="N155" s="53" t="s">
        <v>424</v>
      </c>
      <c r="O155" s="51" t="s">
        <v>330</v>
      </c>
      <c r="P155" s="53" t="s">
        <v>435</v>
      </c>
    </row>
    <row r="156" spans="1:16" ht="12.75">
      <c r="A156" s="51"/>
      <c r="B156" s="53" t="s">
        <v>429</v>
      </c>
      <c r="C156" s="51" t="s">
        <v>330</v>
      </c>
      <c r="D156" s="53" t="s">
        <v>425</v>
      </c>
      <c r="E156" s="51"/>
      <c r="F156" s="51"/>
      <c r="G156" s="51"/>
      <c r="H156" s="51"/>
      <c r="I156" s="51"/>
      <c r="J156" s="53" t="s">
        <v>440</v>
      </c>
      <c r="K156" s="52" t="s">
        <v>330</v>
      </c>
      <c r="L156" s="53" t="s">
        <v>428</v>
      </c>
      <c r="M156" s="51"/>
      <c r="N156" s="51"/>
      <c r="O156" s="51"/>
      <c r="P156" s="51"/>
    </row>
    <row r="157" spans="1:16" ht="12.75">
      <c r="A157" s="51"/>
      <c r="B157" s="53" t="s">
        <v>436</v>
      </c>
      <c r="C157" s="52" t="s">
        <v>330</v>
      </c>
      <c r="D157" s="53" t="s">
        <v>439</v>
      </c>
      <c r="E157" s="51">
        <v>34</v>
      </c>
      <c r="F157" s="53" t="s">
        <v>430</v>
      </c>
      <c r="G157" s="52" t="s">
        <v>330</v>
      </c>
      <c r="H157" s="53" t="s">
        <v>426</v>
      </c>
      <c r="I157" s="51"/>
      <c r="J157" s="53" t="s">
        <v>430</v>
      </c>
      <c r="K157" s="51" t="s">
        <v>330</v>
      </c>
      <c r="L157" s="53" t="s">
        <v>418</v>
      </c>
      <c r="M157" s="51">
        <v>78</v>
      </c>
      <c r="N157" s="53" t="s">
        <v>436</v>
      </c>
      <c r="O157" s="52" t="s">
        <v>330</v>
      </c>
      <c r="P157" s="53" t="s">
        <v>426</v>
      </c>
    </row>
    <row r="158" spans="1:16" ht="12.75">
      <c r="A158" s="51"/>
      <c r="B158" s="53" t="s">
        <v>427</v>
      </c>
      <c r="C158" s="51" t="s">
        <v>330</v>
      </c>
      <c r="D158" s="53" t="s">
        <v>418</v>
      </c>
      <c r="E158" s="51"/>
      <c r="F158" s="53" t="s">
        <v>438</v>
      </c>
      <c r="G158" s="51" t="s">
        <v>330</v>
      </c>
      <c r="H158" s="53" t="s">
        <v>429</v>
      </c>
      <c r="I158" s="51"/>
      <c r="J158" s="53" t="s">
        <v>438</v>
      </c>
      <c r="K158" s="52" t="s">
        <v>330</v>
      </c>
      <c r="L158" s="53" t="s">
        <v>437</v>
      </c>
      <c r="M158" s="51"/>
      <c r="N158" s="53" t="s">
        <v>439</v>
      </c>
      <c r="O158" s="51" t="s">
        <v>330</v>
      </c>
      <c r="P158" s="53" t="s">
        <v>434</v>
      </c>
    </row>
    <row r="159" spans="1:16" ht="12.75">
      <c r="A159" s="51"/>
      <c r="B159" s="53" t="s">
        <v>431</v>
      </c>
      <c r="C159" s="52" t="s">
        <v>330</v>
      </c>
      <c r="D159" s="53" t="s">
        <v>437</v>
      </c>
      <c r="E159" s="51"/>
      <c r="F159" s="53" t="s">
        <v>423</v>
      </c>
      <c r="G159" s="52" t="s">
        <v>330</v>
      </c>
      <c r="H159" s="53" t="s">
        <v>436</v>
      </c>
      <c r="I159" s="51"/>
      <c r="J159" s="53" t="s">
        <v>423</v>
      </c>
      <c r="K159" s="51" t="s">
        <v>330</v>
      </c>
      <c r="L159" s="53" t="s">
        <v>419</v>
      </c>
      <c r="M159" s="51"/>
      <c r="N159" s="53" t="s">
        <v>428</v>
      </c>
      <c r="O159" s="52" t="s">
        <v>330</v>
      </c>
      <c r="P159" s="53" t="s">
        <v>427</v>
      </c>
    </row>
    <row r="160" spans="1:16" ht="12.75">
      <c r="A160" s="51"/>
      <c r="B160" s="53" t="s">
        <v>428</v>
      </c>
      <c r="C160" s="51" t="s">
        <v>330</v>
      </c>
      <c r="D160" s="53" t="s">
        <v>419</v>
      </c>
      <c r="E160" s="51"/>
      <c r="F160" s="53" t="s">
        <v>422</v>
      </c>
      <c r="G160" s="51" t="s">
        <v>330</v>
      </c>
      <c r="H160" s="53" t="s">
        <v>434</v>
      </c>
      <c r="I160" s="51"/>
      <c r="J160" s="51"/>
      <c r="K160" s="51"/>
      <c r="L160" s="51"/>
      <c r="M160" s="51"/>
      <c r="N160" s="53" t="s">
        <v>419</v>
      </c>
      <c r="O160" s="51" t="s">
        <v>330</v>
      </c>
      <c r="P160" s="53" t="s">
        <v>418</v>
      </c>
    </row>
    <row r="161" spans="1:16" ht="12.75">
      <c r="A161" s="51"/>
      <c r="B161" s="53" t="s">
        <v>423</v>
      </c>
      <c r="C161" s="52" t="s">
        <v>330</v>
      </c>
      <c r="D161" s="53" t="s">
        <v>433</v>
      </c>
      <c r="E161" s="51"/>
      <c r="F161" s="53" t="s">
        <v>420</v>
      </c>
      <c r="G161" s="52" t="s">
        <v>330</v>
      </c>
      <c r="H161" s="53" t="s">
        <v>425</v>
      </c>
      <c r="I161" s="51">
        <v>56</v>
      </c>
      <c r="J161" s="53" t="s">
        <v>426</v>
      </c>
      <c r="K161" s="52" t="s">
        <v>330</v>
      </c>
      <c r="L161" s="53" t="s">
        <v>436</v>
      </c>
      <c r="M161" s="51"/>
      <c r="N161" s="53" t="s">
        <v>420</v>
      </c>
      <c r="O161" s="52" t="s">
        <v>330</v>
      </c>
      <c r="P161" s="53" t="s">
        <v>423</v>
      </c>
    </row>
    <row r="162" spans="1:16" ht="12.75">
      <c r="A162" s="51"/>
      <c r="B162" s="53" t="s">
        <v>422</v>
      </c>
      <c r="C162" s="51" t="s">
        <v>330</v>
      </c>
      <c r="D162" s="53" t="s">
        <v>421</v>
      </c>
      <c r="E162" s="51"/>
      <c r="F162" s="53" t="s">
        <v>433</v>
      </c>
      <c r="G162" s="51" t="s">
        <v>330</v>
      </c>
      <c r="H162" s="53" t="s">
        <v>439</v>
      </c>
      <c r="I162" s="51"/>
      <c r="J162" s="53" t="s">
        <v>434</v>
      </c>
      <c r="K162" s="51" t="s">
        <v>330</v>
      </c>
      <c r="L162" s="53" t="s">
        <v>439</v>
      </c>
      <c r="M162" s="51"/>
      <c r="N162" s="53" t="s">
        <v>435</v>
      </c>
      <c r="O162" s="51" t="s">
        <v>330</v>
      </c>
      <c r="P162" s="53" t="s">
        <v>433</v>
      </c>
    </row>
    <row r="163" spans="1:16" ht="12.75">
      <c r="A163" s="51"/>
      <c r="B163" s="53" t="s">
        <v>420</v>
      </c>
      <c r="C163" s="52" t="s">
        <v>330</v>
      </c>
      <c r="D163" s="53" t="s">
        <v>435</v>
      </c>
      <c r="E163" s="51"/>
      <c r="F163" s="51"/>
      <c r="G163" s="51"/>
      <c r="H163" s="51"/>
      <c r="I163" s="51"/>
      <c r="J163" s="53" t="s">
        <v>427</v>
      </c>
      <c r="K163" s="52" t="s">
        <v>330</v>
      </c>
      <c r="L163" s="53" t="s">
        <v>428</v>
      </c>
      <c r="M163" s="51"/>
      <c r="N163" s="53" t="s">
        <v>392</v>
      </c>
      <c r="O163" s="52" t="s">
        <v>330</v>
      </c>
      <c r="P163" s="53" t="s">
        <v>432</v>
      </c>
    </row>
    <row r="164" spans="1:16" ht="12.75">
      <c r="A164" s="51"/>
      <c r="B164" s="53" t="s">
        <v>432</v>
      </c>
      <c r="C164" s="51" t="s">
        <v>330</v>
      </c>
      <c r="D164" s="53" t="s">
        <v>440</v>
      </c>
      <c r="E164" s="51">
        <v>35</v>
      </c>
      <c r="F164" s="53" t="s">
        <v>426</v>
      </c>
      <c r="G164" s="52" t="s">
        <v>330</v>
      </c>
      <c r="H164" s="53" t="s">
        <v>425</v>
      </c>
      <c r="I164" s="51"/>
      <c r="J164" s="53" t="s">
        <v>418</v>
      </c>
      <c r="K164" s="51" t="s">
        <v>330</v>
      </c>
      <c r="L164" s="53" t="s">
        <v>419</v>
      </c>
      <c r="M164" s="51"/>
      <c r="N164" s="53" t="s">
        <v>438</v>
      </c>
      <c r="O164" s="51" t="s">
        <v>330</v>
      </c>
      <c r="P164" s="53" t="s">
        <v>440</v>
      </c>
    </row>
    <row r="165" spans="1:16" ht="12.75">
      <c r="A165" s="51"/>
      <c r="B165" s="53" t="s">
        <v>424</v>
      </c>
      <c r="C165" s="52" t="s">
        <v>330</v>
      </c>
      <c r="D165" s="53" t="s">
        <v>430</v>
      </c>
      <c r="E165" s="51"/>
      <c r="F165" s="53" t="s">
        <v>429</v>
      </c>
      <c r="G165" s="51" t="s">
        <v>330</v>
      </c>
      <c r="H165" s="53" t="s">
        <v>439</v>
      </c>
      <c r="I165" s="51"/>
      <c r="J165" s="53" t="s">
        <v>423</v>
      </c>
      <c r="K165" s="52" t="s">
        <v>330</v>
      </c>
      <c r="L165" s="53" t="s">
        <v>420</v>
      </c>
      <c r="M165" s="51"/>
      <c r="N165" s="51"/>
      <c r="O165" s="51"/>
      <c r="P165" s="51"/>
    </row>
    <row r="166" spans="1:16" ht="12.75">
      <c r="A166" s="51"/>
      <c r="B166" s="53" t="s">
        <v>392</v>
      </c>
      <c r="C166" s="51" t="s">
        <v>330</v>
      </c>
      <c r="D166" s="53" t="s">
        <v>438</v>
      </c>
      <c r="E166" s="51"/>
      <c r="F166" s="53" t="s">
        <v>436</v>
      </c>
      <c r="G166" s="52" t="s">
        <v>330</v>
      </c>
      <c r="H166" s="53" t="s">
        <v>434</v>
      </c>
      <c r="I166" s="51"/>
      <c r="J166" s="53" t="s">
        <v>433</v>
      </c>
      <c r="K166" s="51" t="s">
        <v>330</v>
      </c>
      <c r="L166" s="53" t="s">
        <v>435</v>
      </c>
      <c r="M166" s="51">
        <v>79</v>
      </c>
      <c r="N166" s="53" t="s">
        <v>427</v>
      </c>
      <c r="O166" s="52" t="s">
        <v>330</v>
      </c>
      <c r="P166" s="53" t="s">
        <v>426</v>
      </c>
    </row>
    <row r="167" spans="1:16" ht="12.75">
      <c r="A167" s="51"/>
      <c r="B167" s="51"/>
      <c r="C167" s="51"/>
      <c r="D167" s="51"/>
      <c r="E167" s="51"/>
      <c r="F167" s="53" t="s">
        <v>427</v>
      </c>
      <c r="G167" s="51" t="s">
        <v>330</v>
      </c>
      <c r="H167" s="53" t="s">
        <v>437</v>
      </c>
      <c r="I167" s="51"/>
      <c r="J167" s="53" t="s">
        <v>432</v>
      </c>
      <c r="K167" s="52" t="s">
        <v>330</v>
      </c>
      <c r="L167" s="53" t="s">
        <v>392</v>
      </c>
      <c r="M167" s="51"/>
      <c r="N167" s="53" t="s">
        <v>431</v>
      </c>
      <c r="O167" s="51" t="s">
        <v>330</v>
      </c>
      <c r="P167" s="53" t="s">
        <v>429</v>
      </c>
    </row>
    <row r="168" spans="1:16" ht="12.75">
      <c r="A168" s="51">
        <v>13</v>
      </c>
      <c r="B168" s="53" t="s">
        <v>426</v>
      </c>
      <c r="C168" s="52" t="s">
        <v>330</v>
      </c>
      <c r="D168" s="53" t="s">
        <v>437</v>
      </c>
      <c r="E168" s="51"/>
      <c r="F168" s="53" t="s">
        <v>431</v>
      </c>
      <c r="G168" s="52" t="s">
        <v>330</v>
      </c>
      <c r="H168" s="53" t="s">
        <v>419</v>
      </c>
      <c r="I168" s="51"/>
      <c r="J168" s="53" t="s">
        <v>440</v>
      </c>
      <c r="K168" s="51" t="s">
        <v>330</v>
      </c>
      <c r="L168" s="53" t="s">
        <v>438</v>
      </c>
      <c r="M168" s="51"/>
      <c r="N168" s="53" t="s">
        <v>428</v>
      </c>
      <c r="O168" s="52" t="s">
        <v>330</v>
      </c>
      <c r="P168" s="53" t="s">
        <v>436</v>
      </c>
    </row>
    <row r="169" spans="1:16" ht="12.75">
      <c r="A169" s="51"/>
      <c r="B169" s="53" t="s">
        <v>429</v>
      </c>
      <c r="C169" s="51" t="s">
        <v>330</v>
      </c>
      <c r="D169" s="53" t="s">
        <v>419</v>
      </c>
      <c r="E169" s="51"/>
      <c r="F169" s="53" t="s">
        <v>428</v>
      </c>
      <c r="G169" s="51" t="s">
        <v>330</v>
      </c>
      <c r="H169" s="53" t="s">
        <v>418</v>
      </c>
      <c r="I169" s="51"/>
      <c r="J169" s="51"/>
      <c r="K169" s="51"/>
      <c r="L169" s="51"/>
      <c r="M169" s="51"/>
      <c r="N169" s="53" t="s">
        <v>418</v>
      </c>
      <c r="O169" s="51" t="s">
        <v>330</v>
      </c>
      <c r="P169" s="53" t="s">
        <v>434</v>
      </c>
    </row>
    <row r="170" spans="1:16" ht="12.75">
      <c r="A170" s="51"/>
      <c r="B170" s="53" t="s">
        <v>436</v>
      </c>
      <c r="C170" s="52" t="s">
        <v>330</v>
      </c>
      <c r="D170" s="53" t="s">
        <v>427</v>
      </c>
      <c r="E170" s="51"/>
      <c r="F170" s="53" t="s">
        <v>423</v>
      </c>
      <c r="G170" s="52" t="s">
        <v>330</v>
      </c>
      <c r="H170" s="53" t="s">
        <v>421</v>
      </c>
      <c r="I170" s="51">
        <v>57</v>
      </c>
      <c r="J170" s="53" t="s">
        <v>430</v>
      </c>
      <c r="K170" s="52" t="s">
        <v>330</v>
      </c>
      <c r="L170" s="53" t="s">
        <v>426</v>
      </c>
      <c r="M170" s="51"/>
      <c r="N170" s="53" t="s">
        <v>437</v>
      </c>
      <c r="O170" s="52" t="s">
        <v>330</v>
      </c>
      <c r="P170" s="53" t="s">
        <v>425</v>
      </c>
    </row>
    <row r="171" spans="1:16" ht="12.75">
      <c r="A171" s="51"/>
      <c r="B171" s="53" t="s">
        <v>434</v>
      </c>
      <c r="C171" s="51" t="s">
        <v>330</v>
      </c>
      <c r="D171" s="53" t="s">
        <v>431</v>
      </c>
      <c r="E171" s="51"/>
      <c r="F171" s="53" t="s">
        <v>422</v>
      </c>
      <c r="G171" s="51" t="s">
        <v>330</v>
      </c>
      <c r="H171" s="53" t="s">
        <v>435</v>
      </c>
      <c r="I171" s="51"/>
      <c r="J171" s="53" t="s">
        <v>438</v>
      </c>
      <c r="K171" s="51" t="s">
        <v>330</v>
      </c>
      <c r="L171" s="53" t="s">
        <v>429</v>
      </c>
      <c r="M171" s="51"/>
      <c r="N171" s="53" t="s">
        <v>419</v>
      </c>
      <c r="O171" s="51" t="s">
        <v>330</v>
      </c>
      <c r="P171" s="53" t="s">
        <v>439</v>
      </c>
    </row>
    <row r="172" spans="1:16" ht="12.75">
      <c r="A172" s="51"/>
      <c r="B172" s="53" t="s">
        <v>425</v>
      </c>
      <c r="C172" s="52" t="s">
        <v>330</v>
      </c>
      <c r="D172" s="53" t="s">
        <v>428</v>
      </c>
      <c r="E172" s="51"/>
      <c r="F172" s="53" t="s">
        <v>420</v>
      </c>
      <c r="G172" s="52" t="s">
        <v>330</v>
      </c>
      <c r="H172" s="53" t="s">
        <v>433</v>
      </c>
      <c r="I172" s="51"/>
      <c r="J172" s="53" t="s">
        <v>423</v>
      </c>
      <c r="K172" s="52" t="s">
        <v>330</v>
      </c>
      <c r="L172" s="53" t="s">
        <v>436</v>
      </c>
      <c r="M172" s="51"/>
      <c r="N172" s="53" t="s">
        <v>432</v>
      </c>
      <c r="O172" s="52" t="s">
        <v>330</v>
      </c>
      <c r="P172" s="53" t="s">
        <v>423</v>
      </c>
    </row>
    <row r="173" spans="1:16" ht="12.75">
      <c r="A173" s="51"/>
      <c r="B173" s="53" t="s">
        <v>439</v>
      </c>
      <c r="C173" s="51" t="s">
        <v>330</v>
      </c>
      <c r="D173" s="53" t="s">
        <v>418</v>
      </c>
      <c r="E173" s="51"/>
      <c r="F173" s="53" t="s">
        <v>432</v>
      </c>
      <c r="G173" s="51" t="s">
        <v>330</v>
      </c>
      <c r="H173" s="53" t="s">
        <v>430</v>
      </c>
      <c r="I173" s="51"/>
      <c r="J173" s="53" t="s">
        <v>422</v>
      </c>
      <c r="K173" s="51" t="s">
        <v>330</v>
      </c>
      <c r="L173" s="53" t="s">
        <v>434</v>
      </c>
      <c r="M173" s="51"/>
      <c r="N173" s="53" t="s">
        <v>424</v>
      </c>
      <c r="O173" s="51" t="s">
        <v>330</v>
      </c>
      <c r="P173" s="53" t="s">
        <v>422</v>
      </c>
    </row>
    <row r="174" spans="1:16" ht="12.75">
      <c r="A174" s="51"/>
      <c r="B174" s="53" t="s">
        <v>423</v>
      </c>
      <c r="C174" s="52" t="s">
        <v>330</v>
      </c>
      <c r="D174" s="53" t="s">
        <v>430</v>
      </c>
      <c r="E174" s="51"/>
      <c r="F174" s="53" t="s">
        <v>424</v>
      </c>
      <c r="G174" s="52" t="s">
        <v>330</v>
      </c>
      <c r="H174" s="53" t="s">
        <v>438</v>
      </c>
      <c r="I174" s="51"/>
      <c r="J174" s="53" t="s">
        <v>420</v>
      </c>
      <c r="K174" s="52" t="s">
        <v>330</v>
      </c>
      <c r="L174" s="53" t="s">
        <v>425</v>
      </c>
      <c r="M174" s="51"/>
      <c r="N174" s="53" t="s">
        <v>392</v>
      </c>
      <c r="O174" s="52" t="s">
        <v>330</v>
      </c>
      <c r="P174" s="53" t="s">
        <v>420</v>
      </c>
    </row>
    <row r="175" spans="1:16" ht="12.75">
      <c r="A175" s="51"/>
      <c r="B175" s="53" t="s">
        <v>422</v>
      </c>
      <c r="C175" s="51" t="s">
        <v>330</v>
      </c>
      <c r="D175" s="53" t="s">
        <v>438</v>
      </c>
      <c r="E175" s="51"/>
      <c r="F175" s="53" t="s">
        <v>392</v>
      </c>
      <c r="G175" s="51" t="s">
        <v>330</v>
      </c>
      <c r="H175" s="53" t="s">
        <v>440</v>
      </c>
      <c r="I175" s="51"/>
      <c r="J175" s="53" t="s">
        <v>433</v>
      </c>
      <c r="K175" s="51" t="s">
        <v>330</v>
      </c>
      <c r="L175" s="53" t="s">
        <v>439</v>
      </c>
      <c r="M175" s="51"/>
      <c r="N175" s="53" t="s">
        <v>440</v>
      </c>
      <c r="O175" s="51" t="s">
        <v>330</v>
      </c>
      <c r="P175" s="53" t="s">
        <v>433</v>
      </c>
    </row>
    <row r="176" spans="1:16" ht="12.75">
      <c r="A176" s="51"/>
      <c r="B176" s="53" t="s">
        <v>420</v>
      </c>
      <c r="C176" s="52" t="s">
        <v>330</v>
      </c>
      <c r="D176" s="53" t="s">
        <v>432</v>
      </c>
      <c r="E176" s="51"/>
      <c r="F176" s="51"/>
      <c r="G176" s="51"/>
      <c r="H176" s="51"/>
      <c r="I176" s="51"/>
      <c r="J176" s="53" t="s">
        <v>421</v>
      </c>
      <c r="K176" s="52" t="s">
        <v>330</v>
      </c>
      <c r="L176" s="53" t="s">
        <v>427</v>
      </c>
      <c r="M176" s="51"/>
      <c r="N176" s="53" t="s">
        <v>430</v>
      </c>
      <c r="O176" s="52" t="s">
        <v>330</v>
      </c>
      <c r="P176" s="53" t="s">
        <v>421</v>
      </c>
    </row>
    <row r="177" spans="1:16" ht="12.75">
      <c r="A177" s="51"/>
      <c r="B177" s="53" t="s">
        <v>433</v>
      </c>
      <c r="C177" s="51" t="s">
        <v>330</v>
      </c>
      <c r="D177" s="53" t="s">
        <v>424</v>
      </c>
      <c r="E177" s="51">
        <v>36</v>
      </c>
      <c r="F177" s="53" t="s">
        <v>439</v>
      </c>
      <c r="G177" s="52" t="s">
        <v>330</v>
      </c>
      <c r="H177" s="53" t="s">
        <v>426</v>
      </c>
      <c r="I177" s="51"/>
      <c r="J177" s="53" t="s">
        <v>435</v>
      </c>
      <c r="K177" s="51" t="s">
        <v>330</v>
      </c>
      <c r="L177" s="53" t="s">
        <v>431</v>
      </c>
      <c r="M177" s="51"/>
      <c r="N177" s="53" t="s">
        <v>438</v>
      </c>
      <c r="O177" s="51" t="s">
        <v>330</v>
      </c>
      <c r="P177" s="53" t="s">
        <v>435</v>
      </c>
    </row>
    <row r="178" spans="1:16" ht="12.75">
      <c r="A178" s="51"/>
      <c r="B178" s="53" t="s">
        <v>421</v>
      </c>
      <c r="C178" s="52" t="s">
        <v>330</v>
      </c>
      <c r="D178" s="53" t="s">
        <v>392</v>
      </c>
      <c r="E178" s="51"/>
      <c r="F178" s="53" t="s">
        <v>434</v>
      </c>
      <c r="G178" s="51" t="s">
        <v>330</v>
      </c>
      <c r="H178" s="53" t="s">
        <v>429</v>
      </c>
      <c r="I178" s="51"/>
      <c r="J178" s="53" t="s">
        <v>428</v>
      </c>
      <c r="K178" s="52" t="s">
        <v>330</v>
      </c>
      <c r="L178" s="53" t="s">
        <v>432</v>
      </c>
      <c r="M178" s="51"/>
      <c r="N178" s="51"/>
      <c r="O178" s="51"/>
      <c r="P178" s="51"/>
    </row>
    <row r="179" spans="1:16" ht="12.75">
      <c r="A179" s="51"/>
      <c r="B179" s="53" t="s">
        <v>435</v>
      </c>
      <c r="C179" s="51" t="s">
        <v>330</v>
      </c>
      <c r="D179" s="53" t="s">
        <v>440</v>
      </c>
      <c r="E179" s="51"/>
      <c r="F179" s="53" t="s">
        <v>425</v>
      </c>
      <c r="G179" s="52" t="s">
        <v>330</v>
      </c>
      <c r="H179" s="53" t="s">
        <v>436</v>
      </c>
      <c r="I179" s="51"/>
      <c r="J179" s="53" t="s">
        <v>418</v>
      </c>
      <c r="K179" s="51" t="s">
        <v>330</v>
      </c>
      <c r="L179" s="53" t="s">
        <v>424</v>
      </c>
      <c r="M179" s="51">
        <v>80</v>
      </c>
      <c r="N179" s="53" t="s">
        <v>426</v>
      </c>
      <c r="O179" s="52" t="s">
        <v>330</v>
      </c>
      <c r="P179" s="53" t="s">
        <v>430</v>
      </c>
    </row>
    <row r="180" spans="1:16" ht="12.75">
      <c r="A180" s="51"/>
      <c r="B180" s="51"/>
      <c r="C180" s="51"/>
      <c r="D180" s="51"/>
      <c r="E180" s="51"/>
      <c r="F180" s="53" t="s">
        <v>419</v>
      </c>
      <c r="G180" s="51" t="s">
        <v>330</v>
      </c>
      <c r="H180" s="53" t="s">
        <v>427</v>
      </c>
      <c r="I180" s="51"/>
      <c r="J180" s="53" t="s">
        <v>437</v>
      </c>
      <c r="K180" s="52" t="s">
        <v>330</v>
      </c>
      <c r="L180" s="53" t="s">
        <v>392</v>
      </c>
      <c r="M180" s="51"/>
      <c r="N180" s="53" t="s">
        <v>429</v>
      </c>
      <c r="O180" s="51" t="s">
        <v>330</v>
      </c>
      <c r="P180" s="53" t="s">
        <v>438</v>
      </c>
    </row>
    <row r="181" spans="1:16" ht="12.75">
      <c r="A181" s="51">
        <v>14</v>
      </c>
      <c r="B181" s="53" t="s">
        <v>424</v>
      </c>
      <c r="C181" s="52" t="s">
        <v>330</v>
      </c>
      <c r="D181" s="53" t="s">
        <v>426</v>
      </c>
      <c r="E181" s="51"/>
      <c r="F181" s="53" t="s">
        <v>418</v>
      </c>
      <c r="G181" s="52" t="s">
        <v>330</v>
      </c>
      <c r="H181" s="53" t="s">
        <v>431</v>
      </c>
      <c r="I181" s="51"/>
      <c r="J181" s="53" t="s">
        <v>419</v>
      </c>
      <c r="K181" s="51" t="s">
        <v>330</v>
      </c>
      <c r="L181" s="53" t="s">
        <v>440</v>
      </c>
      <c r="M181" s="51"/>
      <c r="N181" s="53" t="s">
        <v>436</v>
      </c>
      <c r="O181" s="52" t="s">
        <v>330</v>
      </c>
      <c r="P181" s="53" t="s">
        <v>423</v>
      </c>
    </row>
    <row r="182" spans="1:16" ht="12.75">
      <c r="A182" s="51"/>
      <c r="B182" s="53" t="s">
        <v>392</v>
      </c>
      <c r="C182" s="51" t="s">
        <v>330</v>
      </c>
      <c r="D182" s="53" t="s">
        <v>429</v>
      </c>
      <c r="E182" s="51"/>
      <c r="F182" s="53" t="s">
        <v>437</v>
      </c>
      <c r="G182" s="51" t="s">
        <v>330</v>
      </c>
      <c r="H182" s="53" t="s">
        <v>428</v>
      </c>
      <c r="I182" s="51"/>
      <c r="J182" s="51"/>
      <c r="K182" s="51"/>
      <c r="L182" s="51"/>
      <c r="M182" s="51"/>
      <c r="N182" s="53" t="s">
        <v>422</v>
      </c>
      <c r="O182" s="51" t="s">
        <v>330</v>
      </c>
      <c r="P182" s="53" t="s">
        <v>434</v>
      </c>
    </row>
    <row r="183" spans="1:16" ht="12.75">
      <c r="A183" s="51"/>
      <c r="B183" s="53" t="s">
        <v>440</v>
      </c>
      <c r="C183" s="52" t="s">
        <v>330</v>
      </c>
      <c r="D183" s="53" t="s">
        <v>436</v>
      </c>
      <c r="E183" s="51"/>
      <c r="F183" s="53" t="s">
        <v>435</v>
      </c>
      <c r="G183" s="52" t="s">
        <v>330</v>
      </c>
      <c r="H183" s="53" t="s">
        <v>423</v>
      </c>
      <c r="I183" s="51">
        <v>58</v>
      </c>
      <c r="J183" s="53" t="s">
        <v>426</v>
      </c>
      <c r="K183" s="52" t="s">
        <v>330</v>
      </c>
      <c r="L183" s="53" t="s">
        <v>434</v>
      </c>
      <c r="M183" s="51"/>
      <c r="N183" s="53" t="s">
        <v>420</v>
      </c>
      <c r="O183" s="52" t="s">
        <v>330</v>
      </c>
      <c r="P183" s="53" t="s">
        <v>425</v>
      </c>
    </row>
    <row r="184" spans="1:16" ht="12.75">
      <c r="A184" s="51"/>
      <c r="B184" s="53" t="s">
        <v>430</v>
      </c>
      <c r="C184" s="51" t="s">
        <v>330</v>
      </c>
      <c r="D184" s="53" t="s">
        <v>434</v>
      </c>
      <c r="E184" s="51"/>
      <c r="F184" s="53" t="s">
        <v>433</v>
      </c>
      <c r="G184" s="51" t="s">
        <v>330</v>
      </c>
      <c r="H184" s="53" t="s">
        <v>422</v>
      </c>
      <c r="I184" s="51"/>
      <c r="J184" s="53" t="s">
        <v>429</v>
      </c>
      <c r="K184" s="51" t="s">
        <v>330</v>
      </c>
      <c r="L184" s="53" t="s">
        <v>425</v>
      </c>
      <c r="M184" s="51"/>
      <c r="N184" s="53" t="s">
        <v>439</v>
      </c>
      <c r="O184" s="51" t="s">
        <v>330</v>
      </c>
      <c r="P184" s="53" t="s">
        <v>433</v>
      </c>
    </row>
    <row r="185" spans="1:16" ht="12.75">
      <c r="A185" s="51"/>
      <c r="B185" s="53" t="s">
        <v>438</v>
      </c>
      <c r="C185" s="52" t="s">
        <v>330</v>
      </c>
      <c r="D185" s="53" t="s">
        <v>425</v>
      </c>
      <c r="E185" s="51"/>
      <c r="F185" s="53" t="s">
        <v>421</v>
      </c>
      <c r="G185" s="52" t="s">
        <v>330</v>
      </c>
      <c r="H185" s="53" t="s">
        <v>420</v>
      </c>
      <c r="I185" s="51"/>
      <c r="J185" s="53" t="s">
        <v>436</v>
      </c>
      <c r="K185" s="52" t="s">
        <v>330</v>
      </c>
      <c r="L185" s="53" t="s">
        <v>439</v>
      </c>
      <c r="M185" s="51"/>
      <c r="N185" s="53" t="s">
        <v>427</v>
      </c>
      <c r="O185" s="52" t="s">
        <v>330</v>
      </c>
      <c r="P185" s="53" t="s">
        <v>421</v>
      </c>
    </row>
    <row r="186" spans="1:16" ht="12.75">
      <c r="A186" s="51"/>
      <c r="B186" s="53" t="s">
        <v>423</v>
      </c>
      <c r="C186" s="51" t="s">
        <v>330</v>
      </c>
      <c r="D186" s="53" t="s">
        <v>439</v>
      </c>
      <c r="E186" s="51"/>
      <c r="F186" s="53" t="s">
        <v>438</v>
      </c>
      <c r="G186" s="51" t="s">
        <v>330</v>
      </c>
      <c r="H186" s="53" t="s">
        <v>432</v>
      </c>
      <c r="I186" s="51"/>
      <c r="J186" s="53" t="s">
        <v>427</v>
      </c>
      <c r="K186" s="51" t="s">
        <v>330</v>
      </c>
      <c r="L186" s="53" t="s">
        <v>418</v>
      </c>
      <c r="M186" s="51"/>
      <c r="N186" s="53" t="s">
        <v>431</v>
      </c>
      <c r="O186" s="51" t="s">
        <v>330</v>
      </c>
      <c r="P186" s="53" t="s">
        <v>435</v>
      </c>
    </row>
    <row r="187" spans="1:16" ht="12.75">
      <c r="A187" s="51"/>
      <c r="B187" s="53" t="s">
        <v>422</v>
      </c>
      <c r="C187" s="52" t="s">
        <v>330</v>
      </c>
      <c r="D187" s="53" t="s">
        <v>427</v>
      </c>
      <c r="E187" s="51"/>
      <c r="F187" s="53" t="s">
        <v>440</v>
      </c>
      <c r="G187" s="52" t="s">
        <v>330</v>
      </c>
      <c r="H187" s="53" t="s">
        <v>424</v>
      </c>
      <c r="I187" s="51"/>
      <c r="J187" s="53" t="s">
        <v>431</v>
      </c>
      <c r="K187" s="52" t="s">
        <v>330</v>
      </c>
      <c r="L187" s="53" t="s">
        <v>437</v>
      </c>
      <c r="M187" s="51"/>
      <c r="N187" s="53" t="s">
        <v>432</v>
      </c>
      <c r="O187" s="52" t="s">
        <v>330</v>
      </c>
      <c r="P187" s="53" t="s">
        <v>428</v>
      </c>
    </row>
    <row r="188" spans="1:16" ht="12.75">
      <c r="A188" s="51"/>
      <c r="B188" s="53" t="s">
        <v>420</v>
      </c>
      <c r="C188" s="51" t="s">
        <v>330</v>
      </c>
      <c r="D188" s="53" t="s">
        <v>431</v>
      </c>
      <c r="E188" s="51"/>
      <c r="F188" s="53" t="s">
        <v>430</v>
      </c>
      <c r="G188" s="51" t="s">
        <v>330</v>
      </c>
      <c r="H188" s="53" t="s">
        <v>392</v>
      </c>
      <c r="I188" s="51"/>
      <c r="J188" s="53" t="s">
        <v>428</v>
      </c>
      <c r="K188" s="51" t="s">
        <v>330</v>
      </c>
      <c r="L188" s="53" t="s">
        <v>419</v>
      </c>
      <c r="M188" s="51"/>
      <c r="N188" s="53" t="s">
        <v>424</v>
      </c>
      <c r="O188" s="51" t="s">
        <v>330</v>
      </c>
      <c r="P188" s="53" t="s">
        <v>418</v>
      </c>
    </row>
    <row r="189" spans="1:16" ht="12.75">
      <c r="A189" s="51"/>
      <c r="B189" s="53" t="s">
        <v>433</v>
      </c>
      <c r="C189" s="52" t="s">
        <v>330</v>
      </c>
      <c r="D189" s="53" t="s">
        <v>428</v>
      </c>
      <c r="E189" s="51"/>
      <c r="F189" s="51"/>
      <c r="G189" s="51"/>
      <c r="H189" s="51"/>
      <c r="I189" s="51"/>
      <c r="J189" s="53" t="s">
        <v>423</v>
      </c>
      <c r="K189" s="52" t="s">
        <v>330</v>
      </c>
      <c r="L189" s="53" t="s">
        <v>433</v>
      </c>
      <c r="M189" s="51"/>
      <c r="N189" s="53" t="s">
        <v>392</v>
      </c>
      <c r="O189" s="52" t="s">
        <v>330</v>
      </c>
      <c r="P189" s="53" t="s">
        <v>437</v>
      </c>
    </row>
    <row r="190" spans="1:16" ht="12.75">
      <c r="A190" s="51"/>
      <c r="B190" s="53" t="s">
        <v>421</v>
      </c>
      <c r="C190" s="51" t="s">
        <v>330</v>
      </c>
      <c r="D190" s="53" t="s">
        <v>418</v>
      </c>
      <c r="E190" s="51">
        <v>37</v>
      </c>
      <c r="F190" s="53" t="s">
        <v>426</v>
      </c>
      <c r="G190" s="52" t="s">
        <v>330</v>
      </c>
      <c r="H190" s="53" t="s">
        <v>429</v>
      </c>
      <c r="I190" s="51"/>
      <c r="J190" s="53" t="s">
        <v>422</v>
      </c>
      <c r="K190" s="51" t="s">
        <v>330</v>
      </c>
      <c r="L190" s="53" t="s">
        <v>421</v>
      </c>
      <c r="M190" s="51"/>
      <c r="N190" s="53" t="s">
        <v>440</v>
      </c>
      <c r="O190" s="51" t="s">
        <v>330</v>
      </c>
      <c r="P190" s="53" t="s">
        <v>419</v>
      </c>
    </row>
    <row r="191" spans="1:16" ht="12.75">
      <c r="A191" s="51"/>
      <c r="B191" s="53" t="s">
        <v>435</v>
      </c>
      <c r="C191" s="52" t="s">
        <v>330</v>
      </c>
      <c r="D191" s="53" t="s">
        <v>437</v>
      </c>
      <c r="E191" s="51"/>
      <c r="F191" s="53" t="s">
        <v>434</v>
      </c>
      <c r="G191" s="51" t="s">
        <v>330</v>
      </c>
      <c r="H191" s="53" t="s">
        <v>425</v>
      </c>
      <c r="I191" s="51"/>
      <c r="J191" s="53" t="s">
        <v>420</v>
      </c>
      <c r="K191" s="52" t="s">
        <v>330</v>
      </c>
      <c r="L191" s="53" t="s">
        <v>435</v>
      </c>
      <c r="M191" s="51"/>
      <c r="N191" s="51"/>
      <c r="O191" s="51"/>
      <c r="P191" s="51"/>
    </row>
    <row r="192" spans="1:16" ht="12.75">
      <c r="A192" s="51"/>
      <c r="B192" s="53" t="s">
        <v>432</v>
      </c>
      <c r="C192" s="51" t="s">
        <v>330</v>
      </c>
      <c r="D192" s="53" t="s">
        <v>419</v>
      </c>
      <c r="E192" s="51"/>
      <c r="F192" s="53" t="s">
        <v>427</v>
      </c>
      <c r="G192" s="52" t="s">
        <v>330</v>
      </c>
      <c r="H192" s="53" t="s">
        <v>431</v>
      </c>
      <c r="I192" s="51"/>
      <c r="J192" s="53" t="s">
        <v>432</v>
      </c>
      <c r="K192" s="51" t="s">
        <v>330</v>
      </c>
      <c r="L192" s="53" t="s">
        <v>440</v>
      </c>
      <c r="M192" s="51">
        <v>81</v>
      </c>
      <c r="N192" s="53" t="s">
        <v>421</v>
      </c>
      <c r="O192" s="52" t="s">
        <v>330</v>
      </c>
      <c r="P192" s="53" t="s">
        <v>426</v>
      </c>
    </row>
    <row r="193" spans="1:16" ht="12.75">
      <c r="A193" s="51"/>
      <c r="B193" s="51"/>
      <c r="C193" s="51"/>
      <c r="D193" s="51"/>
      <c r="E193" s="51"/>
      <c r="F193" s="53" t="s">
        <v>418</v>
      </c>
      <c r="G193" s="51" t="s">
        <v>330</v>
      </c>
      <c r="H193" s="53" t="s">
        <v>437</v>
      </c>
      <c r="I193" s="51"/>
      <c r="J193" s="53" t="s">
        <v>424</v>
      </c>
      <c r="K193" s="52" t="s">
        <v>330</v>
      </c>
      <c r="L193" s="53" t="s">
        <v>430</v>
      </c>
      <c r="M193" s="51"/>
      <c r="N193" s="53" t="s">
        <v>435</v>
      </c>
      <c r="O193" s="51" t="s">
        <v>330</v>
      </c>
      <c r="P193" s="53" t="s">
        <v>429</v>
      </c>
    </row>
    <row r="194" spans="1:16" ht="12.75">
      <c r="A194" s="51">
        <v>15</v>
      </c>
      <c r="B194" s="53" t="s">
        <v>429</v>
      </c>
      <c r="C194" s="52" t="s">
        <v>330</v>
      </c>
      <c r="D194" s="53" t="s">
        <v>426</v>
      </c>
      <c r="E194" s="51"/>
      <c r="F194" s="53" t="s">
        <v>423</v>
      </c>
      <c r="G194" s="52" t="s">
        <v>330</v>
      </c>
      <c r="H194" s="53" t="s">
        <v>422</v>
      </c>
      <c r="I194" s="51"/>
      <c r="J194" s="53" t="s">
        <v>392</v>
      </c>
      <c r="K194" s="51" t="s">
        <v>330</v>
      </c>
      <c r="L194" s="53" t="s">
        <v>438</v>
      </c>
      <c r="M194" s="51"/>
      <c r="N194" s="53" t="s">
        <v>432</v>
      </c>
      <c r="O194" s="52" t="s">
        <v>330</v>
      </c>
      <c r="P194" s="53" t="s">
        <v>436</v>
      </c>
    </row>
    <row r="195" spans="1:16" ht="12.75">
      <c r="A195" s="51"/>
      <c r="B195" s="53" t="s">
        <v>425</v>
      </c>
      <c r="C195" s="51" t="s">
        <v>330</v>
      </c>
      <c r="D195" s="53" t="s">
        <v>434</v>
      </c>
      <c r="E195" s="51"/>
      <c r="F195" s="53" t="s">
        <v>433</v>
      </c>
      <c r="G195" s="51" t="s">
        <v>330</v>
      </c>
      <c r="H195" s="53" t="s">
        <v>421</v>
      </c>
      <c r="I195" s="51"/>
      <c r="J195" s="51"/>
      <c r="K195" s="51"/>
      <c r="L195" s="51"/>
      <c r="M195" s="51"/>
      <c r="N195" s="53" t="s">
        <v>424</v>
      </c>
      <c r="O195" s="51" t="s">
        <v>330</v>
      </c>
      <c r="P195" s="53" t="s">
        <v>434</v>
      </c>
    </row>
    <row r="196" spans="1:16" ht="12.75">
      <c r="A196" s="51"/>
      <c r="B196" s="53" t="s">
        <v>431</v>
      </c>
      <c r="C196" s="52" t="s">
        <v>330</v>
      </c>
      <c r="D196" s="53" t="s">
        <v>427</v>
      </c>
      <c r="E196" s="51"/>
      <c r="F196" s="53" t="s">
        <v>432</v>
      </c>
      <c r="G196" s="52" t="s">
        <v>330</v>
      </c>
      <c r="H196" s="53" t="s">
        <v>424</v>
      </c>
      <c r="I196" s="51">
        <v>59</v>
      </c>
      <c r="J196" s="53" t="s">
        <v>426</v>
      </c>
      <c r="K196" s="52" t="s">
        <v>330</v>
      </c>
      <c r="L196" s="53" t="s">
        <v>437</v>
      </c>
      <c r="M196" s="51"/>
      <c r="N196" s="53" t="s">
        <v>392</v>
      </c>
      <c r="O196" s="52" t="s">
        <v>330</v>
      </c>
      <c r="P196" s="53" t="s">
        <v>425</v>
      </c>
    </row>
    <row r="197" spans="1:16" ht="12.75">
      <c r="A197" s="51"/>
      <c r="B197" s="53" t="s">
        <v>437</v>
      </c>
      <c r="C197" s="51" t="s">
        <v>330</v>
      </c>
      <c r="D197" s="53" t="s">
        <v>418</v>
      </c>
      <c r="E197" s="51"/>
      <c r="F197" s="53" t="s">
        <v>440</v>
      </c>
      <c r="G197" s="51" t="s">
        <v>330</v>
      </c>
      <c r="H197" s="53" t="s">
        <v>430</v>
      </c>
      <c r="I197" s="51"/>
      <c r="J197" s="53" t="s">
        <v>429</v>
      </c>
      <c r="K197" s="51" t="s">
        <v>330</v>
      </c>
      <c r="L197" s="53" t="s">
        <v>419</v>
      </c>
      <c r="M197" s="51"/>
      <c r="N197" s="53" t="s">
        <v>440</v>
      </c>
      <c r="O197" s="51" t="s">
        <v>330</v>
      </c>
      <c r="P197" s="53" t="s">
        <v>439</v>
      </c>
    </row>
    <row r="198" spans="1:16" ht="12.75">
      <c r="A198" s="51"/>
      <c r="B198" s="53" t="s">
        <v>422</v>
      </c>
      <c r="C198" s="52" t="s">
        <v>330</v>
      </c>
      <c r="D198" s="53" t="s">
        <v>423</v>
      </c>
      <c r="E198" s="51"/>
      <c r="F198" s="51"/>
      <c r="G198" s="51"/>
      <c r="H198" s="51"/>
      <c r="I198" s="51"/>
      <c r="J198" s="53" t="s">
        <v>436</v>
      </c>
      <c r="K198" s="52" t="s">
        <v>330</v>
      </c>
      <c r="L198" s="53" t="s">
        <v>427</v>
      </c>
      <c r="M198" s="51"/>
      <c r="N198" s="53" t="s">
        <v>430</v>
      </c>
      <c r="O198" s="52" t="s">
        <v>330</v>
      </c>
      <c r="P198" s="53" t="s">
        <v>427</v>
      </c>
    </row>
    <row r="199" spans="1:16" ht="12.75">
      <c r="A199" s="51"/>
      <c r="B199" s="53" t="s">
        <v>421</v>
      </c>
      <c r="C199" s="51" t="s">
        <v>330</v>
      </c>
      <c r="D199" s="53" t="s">
        <v>433</v>
      </c>
      <c r="E199" s="51">
        <v>38</v>
      </c>
      <c r="F199" s="53" t="s">
        <v>392</v>
      </c>
      <c r="G199" s="52" t="s">
        <v>330</v>
      </c>
      <c r="H199" s="53" t="s">
        <v>426</v>
      </c>
      <c r="I199" s="51"/>
      <c r="J199" s="53" t="s">
        <v>434</v>
      </c>
      <c r="K199" s="51" t="s">
        <v>330</v>
      </c>
      <c r="L199" s="53" t="s">
        <v>431</v>
      </c>
      <c r="M199" s="51"/>
      <c r="N199" s="53" t="s">
        <v>438</v>
      </c>
      <c r="O199" s="51" t="s">
        <v>330</v>
      </c>
      <c r="P199" s="53" t="s">
        <v>431</v>
      </c>
    </row>
    <row r="200" spans="1:16" ht="12.75">
      <c r="A200" s="51"/>
      <c r="B200" s="53" t="s">
        <v>424</v>
      </c>
      <c r="C200" s="52" t="s">
        <v>330</v>
      </c>
      <c r="D200" s="53" t="s">
        <v>432</v>
      </c>
      <c r="E200" s="51"/>
      <c r="F200" s="53" t="s">
        <v>440</v>
      </c>
      <c r="G200" s="51" t="s">
        <v>330</v>
      </c>
      <c r="H200" s="53" t="s">
        <v>429</v>
      </c>
      <c r="I200" s="51"/>
      <c r="J200" s="53" t="s">
        <v>425</v>
      </c>
      <c r="K200" s="52" t="s">
        <v>330</v>
      </c>
      <c r="L200" s="53" t="s">
        <v>428</v>
      </c>
      <c r="M200" s="51"/>
      <c r="N200" s="53" t="s">
        <v>423</v>
      </c>
      <c r="O200" s="52" t="s">
        <v>330</v>
      </c>
      <c r="P200" s="53" t="s">
        <v>428</v>
      </c>
    </row>
    <row r="201" spans="1:16" ht="12.75">
      <c r="A201" s="51"/>
      <c r="B201" s="53" t="s">
        <v>430</v>
      </c>
      <c r="C201" s="51" t="s">
        <v>330</v>
      </c>
      <c r="D201" s="53" t="s">
        <v>440</v>
      </c>
      <c r="E201" s="51"/>
      <c r="F201" s="53" t="s">
        <v>430</v>
      </c>
      <c r="G201" s="52" t="s">
        <v>330</v>
      </c>
      <c r="H201" s="53" t="s">
        <v>436</v>
      </c>
      <c r="I201" s="51"/>
      <c r="J201" s="53" t="s">
        <v>439</v>
      </c>
      <c r="K201" s="51" t="s">
        <v>330</v>
      </c>
      <c r="L201" s="53" t="s">
        <v>418</v>
      </c>
      <c r="M201" s="51"/>
      <c r="N201" s="53" t="s">
        <v>422</v>
      </c>
      <c r="O201" s="51" t="s">
        <v>330</v>
      </c>
      <c r="P201" s="53" t="s">
        <v>418</v>
      </c>
    </row>
    <row r="202" spans="1:16" ht="12.75">
      <c r="A202" s="51"/>
      <c r="B202" s="51"/>
      <c r="C202" s="51"/>
      <c r="D202" s="51"/>
      <c r="E202" s="51"/>
      <c r="F202" s="53" t="s">
        <v>438</v>
      </c>
      <c r="G202" s="51" t="s">
        <v>330</v>
      </c>
      <c r="H202" s="53" t="s">
        <v>434</v>
      </c>
      <c r="I202" s="51"/>
      <c r="J202" s="53" t="s">
        <v>430</v>
      </c>
      <c r="K202" s="52" t="s">
        <v>330</v>
      </c>
      <c r="L202" s="53" t="s">
        <v>423</v>
      </c>
      <c r="M202" s="51"/>
      <c r="N202" s="53" t="s">
        <v>420</v>
      </c>
      <c r="O202" s="52" t="s">
        <v>330</v>
      </c>
      <c r="P202" s="53" t="s">
        <v>437</v>
      </c>
    </row>
    <row r="203" spans="1:16" ht="12.75">
      <c r="A203" s="51">
        <v>16</v>
      </c>
      <c r="B203" s="53" t="s">
        <v>426</v>
      </c>
      <c r="C203" s="52" t="s">
        <v>330</v>
      </c>
      <c r="D203" s="53" t="s">
        <v>428</v>
      </c>
      <c r="E203" s="51"/>
      <c r="F203" s="53" t="s">
        <v>423</v>
      </c>
      <c r="G203" s="52" t="s">
        <v>330</v>
      </c>
      <c r="H203" s="53" t="s">
        <v>425</v>
      </c>
      <c r="I203" s="51"/>
      <c r="J203" s="53" t="s">
        <v>422</v>
      </c>
      <c r="K203" s="51" t="s">
        <v>330</v>
      </c>
      <c r="L203" s="53" t="s">
        <v>438</v>
      </c>
      <c r="M203" s="51"/>
      <c r="N203" s="53" t="s">
        <v>433</v>
      </c>
      <c r="O203" s="51" t="s">
        <v>330</v>
      </c>
      <c r="P203" s="53" t="s">
        <v>419</v>
      </c>
    </row>
    <row r="204" spans="1:16" ht="12.75">
      <c r="A204" s="51"/>
      <c r="B204" s="53" t="s">
        <v>429</v>
      </c>
      <c r="C204" s="51" t="s">
        <v>330</v>
      </c>
      <c r="D204" s="53" t="s">
        <v>418</v>
      </c>
      <c r="E204" s="51"/>
      <c r="F204" s="53" t="s">
        <v>422</v>
      </c>
      <c r="G204" s="51" t="s">
        <v>330</v>
      </c>
      <c r="H204" s="53" t="s">
        <v>439</v>
      </c>
      <c r="I204" s="51"/>
      <c r="J204" s="53" t="s">
        <v>420</v>
      </c>
      <c r="K204" s="52" t="s">
        <v>330</v>
      </c>
      <c r="L204" s="53" t="s">
        <v>432</v>
      </c>
      <c r="M204" s="51"/>
      <c r="N204" s="51"/>
      <c r="O204" s="51"/>
      <c r="P204" s="51"/>
    </row>
    <row r="205" spans="1:16" ht="12.75">
      <c r="A205" s="51"/>
      <c r="B205" s="53" t="s">
        <v>436</v>
      </c>
      <c r="C205" s="52" t="s">
        <v>330</v>
      </c>
      <c r="D205" s="53" t="s">
        <v>437</v>
      </c>
      <c r="E205" s="51"/>
      <c r="F205" s="53" t="s">
        <v>420</v>
      </c>
      <c r="G205" s="52" t="s">
        <v>330</v>
      </c>
      <c r="H205" s="53" t="s">
        <v>427</v>
      </c>
      <c r="I205" s="51"/>
      <c r="J205" s="53" t="s">
        <v>433</v>
      </c>
      <c r="K205" s="51" t="s">
        <v>330</v>
      </c>
      <c r="L205" s="53" t="s">
        <v>424</v>
      </c>
      <c r="M205" s="51">
        <v>82</v>
      </c>
      <c r="N205" s="53" t="s">
        <v>426</v>
      </c>
      <c r="O205" s="52" t="s">
        <v>330</v>
      </c>
      <c r="P205" s="53" t="s">
        <v>424</v>
      </c>
    </row>
    <row r="206" spans="1:16" ht="12.75">
      <c r="A206" s="51"/>
      <c r="B206" s="53" t="s">
        <v>434</v>
      </c>
      <c r="C206" s="51" t="s">
        <v>330</v>
      </c>
      <c r="D206" s="53" t="s">
        <v>419</v>
      </c>
      <c r="E206" s="51"/>
      <c r="F206" s="53" t="s">
        <v>433</v>
      </c>
      <c r="G206" s="51" t="s">
        <v>330</v>
      </c>
      <c r="H206" s="53" t="s">
        <v>431</v>
      </c>
      <c r="I206" s="51"/>
      <c r="J206" s="53" t="s">
        <v>421</v>
      </c>
      <c r="K206" s="52" t="s">
        <v>330</v>
      </c>
      <c r="L206" s="53" t="s">
        <v>392</v>
      </c>
      <c r="M206" s="51"/>
      <c r="N206" s="53" t="s">
        <v>429</v>
      </c>
      <c r="O206" s="51" t="s">
        <v>330</v>
      </c>
      <c r="P206" s="53" t="s">
        <v>392</v>
      </c>
    </row>
    <row r="207" spans="1:16" ht="12.75">
      <c r="A207" s="51"/>
      <c r="B207" s="53" t="s">
        <v>425</v>
      </c>
      <c r="C207" s="52" t="s">
        <v>330</v>
      </c>
      <c r="D207" s="53" t="s">
        <v>427</v>
      </c>
      <c r="E207" s="51"/>
      <c r="F207" s="53" t="s">
        <v>421</v>
      </c>
      <c r="G207" s="52" t="s">
        <v>330</v>
      </c>
      <c r="H207" s="53" t="s">
        <v>428</v>
      </c>
      <c r="I207" s="51"/>
      <c r="J207" s="53" t="s">
        <v>435</v>
      </c>
      <c r="K207" s="51" t="s">
        <v>330</v>
      </c>
      <c r="L207" s="53" t="s">
        <v>440</v>
      </c>
      <c r="M207" s="51"/>
      <c r="N207" s="53" t="s">
        <v>436</v>
      </c>
      <c r="O207" s="52" t="s">
        <v>330</v>
      </c>
      <c r="P207" s="53" t="s">
        <v>440</v>
      </c>
    </row>
    <row r="208" spans="1:16" ht="12.75">
      <c r="A208" s="51"/>
      <c r="B208" s="53" t="s">
        <v>439</v>
      </c>
      <c r="C208" s="51" t="s">
        <v>330</v>
      </c>
      <c r="D208" s="53" t="s">
        <v>431</v>
      </c>
      <c r="E208" s="51"/>
      <c r="F208" s="53" t="s">
        <v>435</v>
      </c>
      <c r="G208" s="51" t="s">
        <v>330</v>
      </c>
      <c r="H208" s="53" t="s">
        <v>418</v>
      </c>
      <c r="I208" s="51"/>
      <c r="J208" s="51"/>
      <c r="K208" s="51"/>
      <c r="L208" s="51"/>
      <c r="M208" s="51"/>
      <c r="N208" s="53" t="s">
        <v>434</v>
      </c>
      <c r="O208" s="51" t="s">
        <v>330</v>
      </c>
      <c r="P208" s="53" t="s">
        <v>430</v>
      </c>
    </row>
    <row r="209" spans="1:16" ht="12.75">
      <c r="A209" s="51"/>
      <c r="B209" s="53" t="s">
        <v>423</v>
      </c>
      <c r="C209" s="52" t="s">
        <v>330</v>
      </c>
      <c r="D209" s="53" t="s">
        <v>392</v>
      </c>
      <c r="E209" s="51"/>
      <c r="F209" s="53" t="s">
        <v>432</v>
      </c>
      <c r="G209" s="52" t="s">
        <v>330</v>
      </c>
      <c r="H209" s="53" t="s">
        <v>437</v>
      </c>
      <c r="I209" s="51">
        <v>60</v>
      </c>
      <c r="J209" s="53" t="s">
        <v>436</v>
      </c>
      <c r="K209" s="51" t="s">
        <v>330</v>
      </c>
      <c r="L209" s="53" t="s">
        <v>429</v>
      </c>
      <c r="M209" s="51"/>
      <c r="N209" s="53" t="s">
        <v>425</v>
      </c>
      <c r="O209" s="52" t="s">
        <v>330</v>
      </c>
      <c r="P209" s="53" t="s">
        <v>438</v>
      </c>
    </row>
    <row r="210" spans="1:16" ht="12.75">
      <c r="A210" s="51"/>
      <c r="B210" s="53" t="s">
        <v>422</v>
      </c>
      <c r="C210" s="51" t="s">
        <v>330</v>
      </c>
      <c r="D210" s="53" t="s">
        <v>440</v>
      </c>
      <c r="E210" s="51"/>
      <c r="F210" s="53" t="s">
        <v>424</v>
      </c>
      <c r="G210" s="51" t="s">
        <v>330</v>
      </c>
      <c r="H210" s="53" t="s">
        <v>419</v>
      </c>
      <c r="I210" s="51"/>
      <c r="J210" s="53" t="s">
        <v>439</v>
      </c>
      <c r="K210" s="51" t="s">
        <v>330</v>
      </c>
      <c r="L210" s="53" t="s">
        <v>425</v>
      </c>
      <c r="M210" s="51"/>
      <c r="N210" s="53" t="s">
        <v>439</v>
      </c>
      <c r="O210" s="51" t="s">
        <v>330</v>
      </c>
      <c r="P210" s="53" t="s">
        <v>423</v>
      </c>
    </row>
    <row r="211" spans="1:16" ht="12.75">
      <c r="A211" s="51"/>
      <c r="B211" s="53" t="s">
        <v>420</v>
      </c>
      <c r="C211" s="52" t="s">
        <v>330</v>
      </c>
      <c r="D211" s="53" t="s">
        <v>430</v>
      </c>
      <c r="E211" s="51"/>
      <c r="F211" s="51"/>
      <c r="G211" s="51"/>
      <c r="H211" s="51"/>
      <c r="I211" s="51"/>
      <c r="J211" s="53" t="s">
        <v>428</v>
      </c>
      <c r="K211" s="51" t="s">
        <v>330</v>
      </c>
      <c r="L211" s="53" t="s">
        <v>431</v>
      </c>
      <c r="M211" s="51"/>
      <c r="N211" s="53" t="s">
        <v>427</v>
      </c>
      <c r="O211" s="52" t="s">
        <v>330</v>
      </c>
      <c r="P211" s="53" t="s">
        <v>422</v>
      </c>
    </row>
    <row r="212" spans="1:16" ht="12.75">
      <c r="A212" s="51"/>
      <c r="B212" s="53" t="s">
        <v>433</v>
      </c>
      <c r="C212" s="51" t="s">
        <v>330</v>
      </c>
      <c r="D212" s="53" t="s">
        <v>438</v>
      </c>
      <c r="E212" s="51">
        <v>39</v>
      </c>
      <c r="F212" s="53" t="s">
        <v>426</v>
      </c>
      <c r="G212" s="52" t="s">
        <v>330</v>
      </c>
      <c r="H212" s="53" t="s">
        <v>433</v>
      </c>
      <c r="I212" s="51"/>
      <c r="J212" s="53" t="s">
        <v>419</v>
      </c>
      <c r="K212" s="51" t="s">
        <v>330</v>
      </c>
      <c r="L212" s="53" t="s">
        <v>437</v>
      </c>
      <c r="M212" s="51"/>
      <c r="N212" s="53" t="s">
        <v>431</v>
      </c>
      <c r="O212" s="51" t="s">
        <v>330</v>
      </c>
      <c r="P212" s="53" t="s">
        <v>420</v>
      </c>
    </row>
    <row r="213" spans="1:16" ht="12.75">
      <c r="A213" s="51"/>
      <c r="B213" s="53" t="s">
        <v>421</v>
      </c>
      <c r="C213" s="52" t="s">
        <v>330</v>
      </c>
      <c r="D213" s="53" t="s">
        <v>432</v>
      </c>
      <c r="E213" s="51"/>
      <c r="F213" s="53" t="s">
        <v>429</v>
      </c>
      <c r="G213" s="51" t="s">
        <v>330</v>
      </c>
      <c r="H213" s="53" t="s">
        <v>421</v>
      </c>
      <c r="I213" s="51"/>
      <c r="J213" s="53" t="s">
        <v>420</v>
      </c>
      <c r="K213" s="51" t="s">
        <v>330</v>
      </c>
      <c r="L213" s="53" t="s">
        <v>422</v>
      </c>
      <c r="M213" s="51"/>
      <c r="N213" s="53" t="s">
        <v>428</v>
      </c>
      <c r="O213" s="52" t="s">
        <v>330</v>
      </c>
      <c r="P213" s="53" t="s">
        <v>433</v>
      </c>
    </row>
    <row r="214" spans="1:16" ht="12.75">
      <c r="A214" s="51"/>
      <c r="B214" s="53" t="s">
        <v>435</v>
      </c>
      <c r="C214" s="51" t="s">
        <v>330</v>
      </c>
      <c r="D214" s="53" t="s">
        <v>424</v>
      </c>
      <c r="E214" s="51"/>
      <c r="F214" s="53" t="s">
        <v>436</v>
      </c>
      <c r="G214" s="52" t="s">
        <v>330</v>
      </c>
      <c r="H214" s="53" t="s">
        <v>435</v>
      </c>
      <c r="I214" s="51"/>
      <c r="J214" s="53" t="s">
        <v>435</v>
      </c>
      <c r="K214" s="51" t="s">
        <v>330</v>
      </c>
      <c r="L214" s="53" t="s">
        <v>421</v>
      </c>
      <c r="M214" s="51"/>
      <c r="N214" s="53" t="s">
        <v>418</v>
      </c>
      <c r="O214" s="51" t="s">
        <v>330</v>
      </c>
      <c r="P214" s="53" t="s">
        <v>421</v>
      </c>
    </row>
    <row r="215" spans="1:16" ht="12.75">
      <c r="A215" s="51"/>
      <c r="B215" s="51"/>
      <c r="C215" s="51"/>
      <c r="D215" s="51"/>
      <c r="E215" s="51"/>
      <c r="F215" s="53" t="s">
        <v>434</v>
      </c>
      <c r="G215" s="51" t="s">
        <v>330</v>
      </c>
      <c r="H215" s="53" t="s">
        <v>432</v>
      </c>
      <c r="I215" s="51"/>
      <c r="J215" s="53" t="s">
        <v>392</v>
      </c>
      <c r="K215" s="51" t="s">
        <v>330</v>
      </c>
      <c r="L215" s="53" t="s">
        <v>424</v>
      </c>
      <c r="M215" s="51"/>
      <c r="N215" s="53" t="s">
        <v>437</v>
      </c>
      <c r="O215" s="52" t="s">
        <v>330</v>
      </c>
      <c r="P215" s="53" t="s">
        <v>435</v>
      </c>
    </row>
    <row r="216" spans="1:16" ht="12.75">
      <c r="A216" s="51">
        <v>17</v>
      </c>
      <c r="B216" s="53" t="s">
        <v>436</v>
      </c>
      <c r="C216" s="51" t="s">
        <v>330</v>
      </c>
      <c r="D216" s="53" t="s">
        <v>429</v>
      </c>
      <c r="E216" s="51"/>
      <c r="F216" s="53" t="s">
        <v>425</v>
      </c>
      <c r="G216" s="52" t="s">
        <v>330</v>
      </c>
      <c r="H216" s="53" t="s">
        <v>424</v>
      </c>
      <c r="I216" s="51"/>
      <c r="J216" s="53" t="s">
        <v>438</v>
      </c>
      <c r="K216" s="51" t="s">
        <v>330</v>
      </c>
      <c r="L216" s="53" t="s">
        <v>430</v>
      </c>
      <c r="M216" s="51"/>
      <c r="N216" s="53" t="s">
        <v>419</v>
      </c>
      <c r="O216" s="51" t="s">
        <v>330</v>
      </c>
      <c r="P216" s="53" t="s">
        <v>432</v>
      </c>
    </row>
    <row r="217" spans="1:16" ht="12.75">
      <c r="A217" s="51"/>
      <c r="B217" s="53" t="s">
        <v>439</v>
      </c>
      <c r="C217" s="51" t="s">
        <v>330</v>
      </c>
      <c r="D217" s="53" t="s">
        <v>425</v>
      </c>
      <c r="E217" s="51"/>
      <c r="F217" s="53" t="s">
        <v>439</v>
      </c>
      <c r="G217" s="51" t="s">
        <v>330</v>
      </c>
      <c r="H217" s="53" t="s">
        <v>392</v>
      </c>
      <c r="I217" s="51"/>
      <c r="J217" s="51"/>
      <c r="K217" s="51"/>
      <c r="L217" s="51"/>
      <c r="M217" s="51"/>
      <c r="N217" s="51"/>
      <c r="O217" s="51"/>
      <c r="P217" s="51"/>
    </row>
    <row r="218" spans="1:16" ht="12.75">
      <c r="A218" s="51"/>
      <c r="B218" s="53" t="s">
        <v>428</v>
      </c>
      <c r="C218" s="51" t="s">
        <v>330</v>
      </c>
      <c r="D218" s="53" t="s">
        <v>431</v>
      </c>
      <c r="E218" s="51"/>
      <c r="F218" s="53" t="s">
        <v>427</v>
      </c>
      <c r="G218" s="52" t="s">
        <v>330</v>
      </c>
      <c r="H218" s="53" t="s">
        <v>440</v>
      </c>
      <c r="I218" s="51">
        <v>61</v>
      </c>
      <c r="J218" s="53" t="s">
        <v>435</v>
      </c>
      <c r="K218" s="52" t="s">
        <v>330</v>
      </c>
      <c r="L218" s="53" t="s">
        <v>426</v>
      </c>
      <c r="M218" s="51">
        <v>83</v>
      </c>
      <c r="N218" s="53" t="s">
        <v>426</v>
      </c>
      <c r="O218" s="52" t="s">
        <v>330</v>
      </c>
      <c r="P218" s="53" t="s">
        <v>438</v>
      </c>
    </row>
    <row r="219" spans="1:16" ht="12.75">
      <c r="A219" s="51"/>
      <c r="B219" s="53" t="s">
        <v>419</v>
      </c>
      <c r="C219" s="51" t="s">
        <v>330</v>
      </c>
      <c r="D219" s="53" t="s">
        <v>437</v>
      </c>
      <c r="E219" s="51"/>
      <c r="F219" s="53" t="s">
        <v>431</v>
      </c>
      <c r="G219" s="51" t="s">
        <v>330</v>
      </c>
      <c r="H219" s="53" t="s">
        <v>430</v>
      </c>
      <c r="I219" s="51"/>
      <c r="J219" s="53" t="s">
        <v>432</v>
      </c>
      <c r="K219" s="51" t="s">
        <v>330</v>
      </c>
      <c r="L219" s="53" t="s">
        <v>429</v>
      </c>
      <c r="M219" s="51"/>
      <c r="N219" s="53" t="s">
        <v>429</v>
      </c>
      <c r="O219" s="51" t="s">
        <v>330</v>
      </c>
      <c r="P219" s="53" t="s">
        <v>423</v>
      </c>
    </row>
    <row r="220" spans="1:16" ht="12.75">
      <c r="A220" s="51"/>
      <c r="B220" s="53" t="s">
        <v>420</v>
      </c>
      <c r="C220" s="51" t="s">
        <v>330</v>
      </c>
      <c r="D220" s="53" t="s">
        <v>422</v>
      </c>
      <c r="E220" s="51"/>
      <c r="F220" s="53" t="s">
        <v>428</v>
      </c>
      <c r="G220" s="52" t="s">
        <v>330</v>
      </c>
      <c r="H220" s="53" t="s">
        <v>438</v>
      </c>
      <c r="I220" s="51"/>
      <c r="J220" s="53" t="s">
        <v>424</v>
      </c>
      <c r="K220" s="52" t="s">
        <v>330</v>
      </c>
      <c r="L220" s="53" t="s">
        <v>436</v>
      </c>
      <c r="M220" s="51"/>
      <c r="N220" s="53" t="s">
        <v>436</v>
      </c>
      <c r="O220" s="52" t="s">
        <v>330</v>
      </c>
      <c r="P220" s="53" t="s">
        <v>422</v>
      </c>
    </row>
    <row r="221" spans="1:16" ht="12.75">
      <c r="A221" s="51"/>
      <c r="B221" s="53" t="s">
        <v>435</v>
      </c>
      <c r="C221" s="51" t="s">
        <v>330</v>
      </c>
      <c r="D221" s="53" t="s">
        <v>421</v>
      </c>
      <c r="E221" s="51"/>
      <c r="F221" s="53" t="s">
        <v>418</v>
      </c>
      <c r="G221" s="51" t="s">
        <v>330</v>
      </c>
      <c r="H221" s="53" t="s">
        <v>423</v>
      </c>
      <c r="I221" s="51"/>
      <c r="J221" s="53" t="s">
        <v>392</v>
      </c>
      <c r="K221" s="51" t="s">
        <v>330</v>
      </c>
      <c r="L221" s="53" t="s">
        <v>434</v>
      </c>
      <c r="M221" s="51"/>
      <c r="N221" s="53" t="s">
        <v>434</v>
      </c>
      <c r="O221" s="51" t="s">
        <v>330</v>
      </c>
      <c r="P221" s="53" t="s">
        <v>420</v>
      </c>
    </row>
    <row r="222" spans="1:16" ht="12.75">
      <c r="A222" s="51"/>
      <c r="B222" s="53" t="s">
        <v>392</v>
      </c>
      <c r="C222" s="51" t="s">
        <v>330</v>
      </c>
      <c r="D222" s="53" t="s">
        <v>424</v>
      </c>
      <c r="E222" s="51"/>
      <c r="F222" s="53" t="s">
        <v>437</v>
      </c>
      <c r="G222" s="52" t="s">
        <v>330</v>
      </c>
      <c r="H222" s="53" t="s">
        <v>422</v>
      </c>
      <c r="I222" s="51"/>
      <c r="J222" s="53" t="s">
        <v>440</v>
      </c>
      <c r="K222" s="52" t="s">
        <v>330</v>
      </c>
      <c r="L222" s="53" t="s">
        <v>425</v>
      </c>
      <c r="M222" s="51"/>
      <c r="N222" s="53" t="s">
        <v>425</v>
      </c>
      <c r="O222" s="52" t="s">
        <v>330</v>
      </c>
      <c r="P222" s="53" t="s">
        <v>433</v>
      </c>
    </row>
    <row r="223" spans="1:16" ht="12.75">
      <c r="A223" s="51"/>
      <c r="B223" s="53" t="s">
        <v>438</v>
      </c>
      <c r="C223" s="51" t="s">
        <v>330</v>
      </c>
      <c r="D223" s="53" t="s">
        <v>430</v>
      </c>
      <c r="E223" s="51"/>
      <c r="F223" s="53" t="s">
        <v>419</v>
      </c>
      <c r="G223" s="51" t="s">
        <v>330</v>
      </c>
      <c r="H223" s="53" t="s">
        <v>420</v>
      </c>
      <c r="I223" s="51"/>
      <c r="J223" s="53" t="s">
        <v>430</v>
      </c>
      <c r="K223" s="51" t="s">
        <v>330</v>
      </c>
      <c r="L223" s="53" t="s">
        <v>439</v>
      </c>
      <c r="M223" s="51"/>
      <c r="N223" s="53" t="s">
        <v>421</v>
      </c>
      <c r="O223" s="51" t="s">
        <v>330</v>
      </c>
      <c r="P223" s="53" t="s">
        <v>439</v>
      </c>
    </row>
    <row r="224" spans="1:16" ht="12.75">
      <c r="A224" s="51"/>
      <c r="B224" s="51"/>
      <c r="C224" s="51"/>
      <c r="D224" s="51"/>
      <c r="E224" s="51"/>
      <c r="F224" s="51"/>
      <c r="G224" s="51"/>
      <c r="H224" s="51"/>
      <c r="I224" s="51"/>
      <c r="J224" s="53" t="s">
        <v>438</v>
      </c>
      <c r="K224" s="52" t="s">
        <v>330</v>
      </c>
      <c r="L224" s="53" t="s">
        <v>427</v>
      </c>
      <c r="M224" s="51"/>
      <c r="N224" s="51"/>
      <c r="O224" s="51"/>
      <c r="P224" s="51"/>
    </row>
    <row r="225" spans="1:16" ht="12.75">
      <c r="A225" s="51">
        <v>18</v>
      </c>
      <c r="B225" s="53" t="s">
        <v>418</v>
      </c>
      <c r="C225" s="52" t="s">
        <v>330</v>
      </c>
      <c r="D225" s="53" t="s">
        <v>426</v>
      </c>
      <c r="E225" s="51">
        <v>40</v>
      </c>
      <c r="F225" s="53" t="s">
        <v>426</v>
      </c>
      <c r="G225" s="52" t="s">
        <v>330</v>
      </c>
      <c r="H225" s="53" t="s">
        <v>424</v>
      </c>
      <c r="I225" s="51"/>
      <c r="J225" s="53" t="s">
        <v>423</v>
      </c>
      <c r="K225" s="51" t="s">
        <v>330</v>
      </c>
      <c r="L225" s="53" t="s">
        <v>431</v>
      </c>
      <c r="M225" s="51">
        <v>84</v>
      </c>
      <c r="N225" s="53" t="s">
        <v>439</v>
      </c>
      <c r="O225" s="52" t="s">
        <v>330</v>
      </c>
      <c r="P225" s="53" t="s">
        <v>426</v>
      </c>
    </row>
    <row r="226" spans="1:16" ht="12.75">
      <c r="A226" s="51"/>
      <c r="B226" s="53" t="s">
        <v>437</v>
      </c>
      <c r="C226" s="51" t="s">
        <v>330</v>
      </c>
      <c r="D226" s="53" t="s">
        <v>429</v>
      </c>
      <c r="E226" s="51"/>
      <c r="F226" s="53" t="s">
        <v>429</v>
      </c>
      <c r="G226" s="51" t="s">
        <v>330</v>
      </c>
      <c r="H226" s="53" t="s">
        <v>392</v>
      </c>
      <c r="I226" s="51"/>
      <c r="J226" s="53" t="s">
        <v>422</v>
      </c>
      <c r="K226" s="52" t="s">
        <v>330</v>
      </c>
      <c r="L226" s="53" t="s">
        <v>428</v>
      </c>
      <c r="M226" s="51"/>
      <c r="N226" s="53" t="s">
        <v>434</v>
      </c>
      <c r="O226" s="51" t="s">
        <v>330</v>
      </c>
      <c r="P226" s="53" t="s">
        <v>429</v>
      </c>
    </row>
    <row r="227" spans="1:16" ht="12.75">
      <c r="A227" s="51"/>
      <c r="B227" s="53" t="s">
        <v>419</v>
      </c>
      <c r="C227" s="52" t="s">
        <v>330</v>
      </c>
      <c r="D227" s="53" t="s">
        <v>436</v>
      </c>
      <c r="E227" s="51"/>
      <c r="F227" s="53" t="s">
        <v>436</v>
      </c>
      <c r="G227" s="52" t="s">
        <v>330</v>
      </c>
      <c r="H227" s="53" t="s">
        <v>440</v>
      </c>
      <c r="I227" s="51"/>
      <c r="J227" s="53" t="s">
        <v>420</v>
      </c>
      <c r="K227" s="51" t="s">
        <v>330</v>
      </c>
      <c r="L227" s="53" t="s">
        <v>418</v>
      </c>
      <c r="M227" s="51"/>
      <c r="N227" s="53" t="s">
        <v>425</v>
      </c>
      <c r="O227" s="52" t="s">
        <v>330</v>
      </c>
      <c r="P227" s="53" t="s">
        <v>436</v>
      </c>
    </row>
    <row r="228" spans="1:16" ht="12.75">
      <c r="A228" s="51"/>
      <c r="B228" s="53" t="s">
        <v>427</v>
      </c>
      <c r="C228" s="51" t="s">
        <v>330</v>
      </c>
      <c r="D228" s="53" t="s">
        <v>434</v>
      </c>
      <c r="E228" s="51"/>
      <c r="F228" s="53" t="s">
        <v>434</v>
      </c>
      <c r="G228" s="51" t="s">
        <v>330</v>
      </c>
      <c r="H228" s="53" t="s">
        <v>430</v>
      </c>
      <c r="I228" s="51"/>
      <c r="J228" s="53" t="s">
        <v>433</v>
      </c>
      <c r="K228" s="52" t="s">
        <v>330</v>
      </c>
      <c r="L228" s="53" t="s">
        <v>437</v>
      </c>
      <c r="M228" s="51"/>
      <c r="N228" s="53" t="s">
        <v>419</v>
      </c>
      <c r="O228" s="51" t="s">
        <v>330</v>
      </c>
      <c r="P228" s="53" t="s">
        <v>427</v>
      </c>
    </row>
    <row r="229" spans="1:16" ht="12.75">
      <c r="A229" s="51"/>
      <c r="B229" s="53" t="s">
        <v>431</v>
      </c>
      <c r="C229" s="52" t="s">
        <v>330</v>
      </c>
      <c r="D229" s="53" t="s">
        <v>425</v>
      </c>
      <c r="E229" s="51"/>
      <c r="F229" s="53" t="s">
        <v>425</v>
      </c>
      <c r="G229" s="52" t="s">
        <v>330</v>
      </c>
      <c r="H229" s="53" t="s">
        <v>438</v>
      </c>
      <c r="I229" s="51"/>
      <c r="J229" s="53" t="s">
        <v>421</v>
      </c>
      <c r="K229" s="51" t="s">
        <v>330</v>
      </c>
      <c r="L229" s="53" t="s">
        <v>419</v>
      </c>
      <c r="M229" s="51"/>
      <c r="N229" s="53" t="s">
        <v>418</v>
      </c>
      <c r="O229" s="52" t="s">
        <v>330</v>
      </c>
      <c r="P229" s="53" t="s">
        <v>431</v>
      </c>
    </row>
    <row r="230" spans="1:16" ht="12.75">
      <c r="A230" s="51"/>
      <c r="B230" s="53" t="s">
        <v>428</v>
      </c>
      <c r="C230" s="51" t="s">
        <v>330</v>
      </c>
      <c r="D230" s="53" t="s">
        <v>439</v>
      </c>
      <c r="E230" s="51"/>
      <c r="F230" s="53" t="s">
        <v>439</v>
      </c>
      <c r="G230" s="51" t="s">
        <v>330</v>
      </c>
      <c r="H230" s="53" t="s">
        <v>423</v>
      </c>
      <c r="I230" s="51"/>
      <c r="J230" s="51"/>
      <c r="K230" s="51"/>
      <c r="L230" s="51"/>
      <c r="M230" s="51"/>
      <c r="N230" s="53" t="s">
        <v>437</v>
      </c>
      <c r="O230" s="51" t="s">
        <v>330</v>
      </c>
      <c r="P230" s="53" t="s">
        <v>428</v>
      </c>
    </row>
    <row r="231" spans="1:16" ht="12.75">
      <c r="A231" s="51"/>
      <c r="B231" s="53" t="s">
        <v>440</v>
      </c>
      <c r="C231" s="52" t="s">
        <v>330</v>
      </c>
      <c r="D231" s="53" t="s">
        <v>423</v>
      </c>
      <c r="E231" s="51"/>
      <c r="F231" s="53" t="s">
        <v>427</v>
      </c>
      <c r="G231" s="52" t="s">
        <v>330</v>
      </c>
      <c r="H231" s="53" t="s">
        <v>422</v>
      </c>
      <c r="I231" s="51">
        <v>62</v>
      </c>
      <c r="J231" s="53" t="s">
        <v>419</v>
      </c>
      <c r="K231" s="52" t="s">
        <v>330</v>
      </c>
      <c r="L231" s="53" t="s">
        <v>426</v>
      </c>
      <c r="M231" s="51"/>
      <c r="N231" s="53" t="s">
        <v>435</v>
      </c>
      <c r="O231" s="52" t="s">
        <v>330</v>
      </c>
      <c r="P231" s="53" t="s">
        <v>423</v>
      </c>
    </row>
    <row r="232" spans="1:16" ht="12.75">
      <c r="A232" s="51"/>
      <c r="B232" s="53" t="s">
        <v>430</v>
      </c>
      <c r="C232" s="51" t="s">
        <v>330</v>
      </c>
      <c r="D232" s="53" t="s">
        <v>422</v>
      </c>
      <c r="E232" s="51"/>
      <c r="F232" s="53" t="s">
        <v>431</v>
      </c>
      <c r="G232" s="51" t="s">
        <v>330</v>
      </c>
      <c r="H232" s="53" t="s">
        <v>420</v>
      </c>
      <c r="I232" s="51"/>
      <c r="J232" s="53" t="s">
        <v>427</v>
      </c>
      <c r="K232" s="51" t="s">
        <v>330</v>
      </c>
      <c r="L232" s="53" t="s">
        <v>429</v>
      </c>
      <c r="M232" s="51"/>
      <c r="N232" s="53" t="s">
        <v>433</v>
      </c>
      <c r="O232" s="51" t="s">
        <v>330</v>
      </c>
      <c r="P232" s="53" t="s">
        <v>422</v>
      </c>
    </row>
    <row r="233" spans="1:16" ht="12.75">
      <c r="A233" s="51"/>
      <c r="B233" s="53" t="s">
        <v>438</v>
      </c>
      <c r="C233" s="52" t="s">
        <v>330</v>
      </c>
      <c r="D233" s="53" t="s">
        <v>420</v>
      </c>
      <c r="E233" s="51"/>
      <c r="F233" s="53" t="s">
        <v>428</v>
      </c>
      <c r="G233" s="52" t="s">
        <v>330</v>
      </c>
      <c r="H233" s="53" t="s">
        <v>433</v>
      </c>
      <c r="I233" s="51"/>
      <c r="J233" s="53" t="s">
        <v>431</v>
      </c>
      <c r="K233" s="52" t="s">
        <v>330</v>
      </c>
      <c r="L233" s="53" t="s">
        <v>436</v>
      </c>
      <c r="M233" s="51"/>
      <c r="N233" s="53" t="s">
        <v>421</v>
      </c>
      <c r="O233" s="52" t="s">
        <v>330</v>
      </c>
      <c r="P233" s="53" t="s">
        <v>420</v>
      </c>
    </row>
    <row r="234" spans="1:16" ht="12.75">
      <c r="A234" s="51"/>
      <c r="B234" s="53" t="s">
        <v>432</v>
      </c>
      <c r="C234" s="51" t="s">
        <v>330</v>
      </c>
      <c r="D234" s="53" t="s">
        <v>433</v>
      </c>
      <c r="E234" s="51"/>
      <c r="F234" s="53" t="s">
        <v>418</v>
      </c>
      <c r="G234" s="51" t="s">
        <v>330</v>
      </c>
      <c r="H234" s="53" t="s">
        <v>421</v>
      </c>
      <c r="I234" s="51"/>
      <c r="J234" s="53" t="s">
        <v>428</v>
      </c>
      <c r="K234" s="51" t="s">
        <v>330</v>
      </c>
      <c r="L234" s="53" t="s">
        <v>434</v>
      </c>
      <c r="M234" s="51"/>
      <c r="N234" s="53" t="s">
        <v>438</v>
      </c>
      <c r="O234" s="51" t="s">
        <v>330</v>
      </c>
      <c r="P234" s="53" t="s">
        <v>432</v>
      </c>
    </row>
    <row r="235" spans="1:16" ht="12.75">
      <c r="A235" s="51"/>
      <c r="B235" s="53" t="s">
        <v>424</v>
      </c>
      <c r="C235" s="52" t="s">
        <v>330</v>
      </c>
      <c r="D235" s="53" t="s">
        <v>421</v>
      </c>
      <c r="E235" s="51"/>
      <c r="F235" s="53" t="s">
        <v>437</v>
      </c>
      <c r="G235" s="52" t="s">
        <v>330</v>
      </c>
      <c r="H235" s="53" t="s">
        <v>435</v>
      </c>
      <c r="I235" s="51"/>
      <c r="J235" s="53" t="s">
        <v>418</v>
      </c>
      <c r="K235" s="52" t="s">
        <v>330</v>
      </c>
      <c r="L235" s="53" t="s">
        <v>425</v>
      </c>
      <c r="M235" s="51"/>
      <c r="N235" s="53" t="s">
        <v>440</v>
      </c>
      <c r="O235" s="52" t="s">
        <v>330</v>
      </c>
      <c r="P235" s="53" t="s">
        <v>424</v>
      </c>
    </row>
    <row r="236" spans="1:16" ht="12.75">
      <c r="A236" s="51"/>
      <c r="B236" s="53" t="s">
        <v>392</v>
      </c>
      <c r="C236" s="51" t="s">
        <v>330</v>
      </c>
      <c r="D236" s="53" t="s">
        <v>435</v>
      </c>
      <c r="E236" s="51"/>
      <c r="F236" s="53" t="s">
        <v>419</v>
      </c>
      <c r="G236" s="51" t="s">
        <v>330</v>
      </c>
      <c r="H236" s="53" t="s">
        <v>432</v>
      </c>
      <c r="I236" s="51"/>
      <c r="J236" s="53" t="s">
        <v>437</v>
      </c>
      <c r="K236" s="51" t="s">
        <v>330</v>
      </c>
      <c r="L236" s="53" t="s">
        <v>439</v>
      </c>
      <c r="M236" s="51"/>
      <c r="N236" s="53" t="s">
        <v>430</v>
      </c>
      <c r="O236" s="51" t="s">
        <v>330</v>
      </c>
      <c r="P236" s="53" t="s">
        <v>392</v>
      </c>
    </row>
    <row r="237" spans="1:16" ht="12.75">
      <c r="A237" s="51"/>
      <c r="B237" s="51"/>
      <c r="C237" s="51"/>
      <c r="D237" s="51"/>
      <c r="E237" s="51"/>
      <c r="F237" s="51"/>
      <c r="G237" s="51"/>
      <c r="H237" s="51"/>
      <c r="I237" s="51"/>
      <c r="J237" s="53" t="s">
        <v>438</v>
      </c>
      <c r="K237" s="52" t="s">
        <v>330</v>
      </c>
      <c r="L237" s="53" t="s">
        <v>423</v>
      </c>
      <c r="M237" s="51"/>
      <c r="N237" s="51"/>
      <c r="O237" s="51"/>
      <c r="P237" s="51"/>
    </row>
    <row r="238" spans="1:16" ht="12.75">
      <c r="A238" s="51">
        <v>19</v>
      </c>
      <c r="B238" s="53" t="s">
        <v>426</v>
      </c>
      <c r="C238" s="52" t="s">
        <v>330</v>
      </c>
      <c r="D238" s="53" t="s">
        <v>423</v>
      </c>
      <c r="E238" s="51">
        <v>41</v>
      </c>
      <c r="F238" s="53" t="s">
        <v>426</v>
      </c>
      <c r="G238" s="52" t="s">
        <v>330</v>
      </c>
      <c r="H238" s="53" t="s">
        <v>438</v>
      </c>
      <c r="I238" s="51"/>
      <c r="J238" s="53" t="s">
        <v>432</v>
      </c>
      <c r="K238" s="51" t="s">
        <v>330</v>
      </c>
      <c r="L238" s="53" t="s">
        <v>422</v>
      </c>
      <c r="M238" s="51">
        <v>85</v>
      </c>
      <c r="N238" s="53" t="s">
        <v>426</v>
      </c>
      <c r="O238" s="52" t="s">
        <v>330</v>
      </c>
      <c r="P238" s="53" t="s">
        <v>425</v>
      </c>
    </row>
    <row r="239" spans="1:16" ht="12.75">
      <c r="A239" s="51"/>
      <c r="B239" s="53" t="s">
        <v>429</v>
      </c>
      <c r="C239" s="51" t="s">
        <v>330</v>
      </c>
      <c r="D239" s="53" t="s">
        <v>422</v>
      </c>
      <c r="E239" s="51"/>
      <c r="F239" s="53" t="s">
        <v>429</v>
      </c>
      <c r="G239" s="51" t="s">
        <v>330</v>
      </c>
      <c r="H239" s="53" t="s">
        <v>423</v>
      </c>
      <c r="I239" s="51"/>
      <c r="J239" s="53" t="s">
        <v>424</v>
      </c>
      <c r="K239" s="52" t="s">
        <v>330</v>
      </c>
      <c r="L239" s="53" t="s">
        <v>420</v>
      </c>
      <c r="M239" s="51"/>
      <c r="N239" s="53" t="s">
        <v>429</v>
      </c>
      <c r="O239" s="51" t="s">
        <v>330</v>
      </c>
      <c r="P239" s="53" t="s">
        <v>439</v>
      </c>
    </row>
    <row r="240" spans="1:16" ht="12.75">
      <c r="A240" s="51"/>
      <c r="B240" s="53" t="s">
        <v>436</v>
      </c>
      <c r="C240" s="52" t="s">
        <v>330</v>
      </c>
      <c r="D240" s="53" t="s">
        <v>420</v>
      </c>
      <c r="E240" s="51"/>
      <c r="F240" s="53" t="s">
        <v>436</v>
      </c>
      <c r="G240" s="52" t="s">
        <v>330</v>
      </c>
      <c r="H240" s="53" t="s">
        <v>422</v>
      </c>
      <c r="I240" s="51"/>
      <c r="J240" s="53" t="s">
        <v>392</v>
      </c>
      <c r="K240" s="51" t="s">
        <v>330</v>
      </c>
      <c r="L240" s="53" t="s">
        <v>433</v>
      </c>
      <c r="M240" s="51"/>
      <c r="N240" s="53" t="s">
        <v>436</v>
      </c>
      <c r="O240" s="52" t="s">
        <v>330</v>
      </c>
      <c r="P240" s="53" t="s">
        <v>434</v>
      </c>
    </row>
    <row r="241" spans="1:16" ht="12.75">
      <c r="A241" s="51"/>
      <c r="B241" s="53" t="s">
        <v>434</v>
      </c>
      <c r="C241" s="51" t="s">
        <v>330</v>
      </c>
      <c r="D241" s="53" t="s">
        <v>433</v>
      </c>
      <c r="E241" s="51"/>
      <c r="F241" s="53" t="s">
        <v>434</v>
      </c>
      <c r="G241" s="51" t="s">
        <v>330</v>
      </c>
      <c r="H241" s="53" t="s">
        <v>420</v>
      </c>
      <c r="I241" s="51"/>
      <c r="J241" s="53" t="s">
        <v>440</v>
      </c>
      <c r="K241" s="52" t="s">
        <v>330</v>
      </c>
      <c r="L241" s="53" t="s">
        <v>421</v>
      </c>
      <c r="M241" s="51"/>
      <c r="N241" s="53" t="s">
        <v>427</v>
      </c>
      <c r="O241" s="51" t="s">
        <v>330</v>
      </c>
      <c r="P241" s="53" t="s">
        <v>437</v>
      </c>
    </row>
    <row r="242" spans="1:16" ht="12.75">
      <c r="A242" s="51"/>
      <c r="B242" s="53" t="s">
        <v>425</v>
      </c>
      <c r="C242" s="52" t="s">
        <v>330</v>
      </c>
      <c r="D242" s="53" t="s">
        <v>421</v>
      </c>
      <c r="E242" s="51"/>
      <c r="F242" s="53" t="s">
        <v>425</v>
      </c>
      <c r="G242" s="52" t="s">
        <v>330</v>
      </c>
      <c r="H242" s="53" t="s">
        <v>433</v>
      </c>
      <c r="I242" s="51"/>
      <c r="J242" s="53" t="s">
        <v>430</v>
      </c>
      <c r="K242" s="51" t="s">
        <v>330</v>
      </c>
      <c r="L242" s="53" t="s">
        <v>435</v>
      </c>
      <c r="M242" s="51"/>
      <c r="N242" s="53" t="s">
        <v>431</v>
      </c>
      <c r="O242" s="52" t="s">
        <v>330</v>
      </c>
      <c r="P242" s="53" t="s">
        <v>419</v>
      </c>
    </row>
    <row r="243" spans="1:16" ht="12.75">
      <c r="A243" s="51"/>
      <c r="B243" s="53" t="s">
        <v>439</v>
      </c>
      <c r="C243" s="51" t="s">
        <v>330</v>
      </c>
      <c r="D243" s="53" t="s">
        <v>435</v>
      </c>
      <c r="E243" s="51"/>
      <c r="F243" s="53" t="s">
        <v>439</v>
      </c>
      <c r="G243" s="51" t="s">
        <v>330</v>
      </c>
      <c r="H243" s="53" t="s">
        <v>421</v>
      </c>
      <c r="I243" s="51"/>
      <c r="J243" s="51"/>
      <c r="K243" s="51"/>
      <c r="L243" s="51"/>
      <c r="M243" s="51"/>
      <c r="N243" s="53" t="s">
        <v>428</v>
      </c>
      <c r="O243" s="51" t="s">
        <v>330</v>
      </c>
      <c r="P243" s="53" t="s">
        <v>418</v>
      </c>
    </row>
    <row r="244" spans="1:16" ht="12.75">
      <c r="A244" s="51"/>
      <c r="B244" s="53" t="s">
        <v>427</v>
      </c>
      <c r="C244" s="52" t="s">
        <v>330</v>
      </c>
      <c r="D244" s="53" t="s">
        <v>432</v>
      </c>
      <c r="E244" s="51"/>
      <c r="F244" s="53" t="s">
        <v>427</v>
      </c>
      <c r="G244" s="52" t="s">
        <v>330</v>
      </c>
      <c r="H244" s="53" t="s">
        <v>435</v>
      </c>
      <c r="I244" s="51">
        <v>63</v>
      </c>
      <c r="J244" s="53" t="s">
        <v>435</v>
      </c>
      <c r="K244" s="52" t="s">
        <v>330</v>
      </c>
      <c r="L244" s="53" t="s">
        <v>427</v>
      </c>
      <c r="M244" s="51"/>
      <c r="N244" s="53" t="s">
        <v>423</v>
      </c>
      <c r="O244" s="52" t="s">
        <v>330</v>
      </c>
      <c r="P244" s="53" t="s">
        <v>421</v>
      </c>
    </row>
    <row r="245" spans="1:16" ht="12.75">
      <c r="A245" s="51"/>
      <c r="B245" s="53" t="s">
        <v>431</v>
      </c>
      <c r="C245" s="51" t="s">
        <v>330</v>
      </c>
      <c r="D245" s="53" t="s">
        <v>424</v>
      </c>
      <c r="E245" s="51"/>
      <c r="F245" s="53" t="s">
        <v>431</v>
      </c>
      <c r="G245" s="51" t="s">
        <v>330</v>
      </c>
      <c r="H245" s="53" t="s">
        <v>432</v>
      </c>
      <c r="I245" s="51"/>
      <c r="J245" s="53" t="s">
        <v>432</v>
      </c>
      <c r="K245" s="51" t="s">
        <v>330</v>
      </c>
      <c r="L245" s="53" t="s">
        <v>431</v>
      </c>
      <c r="M245" s="51"/>
      <c r="N245" s="53" t="s">
        <v>422</v>
      </c>
      <c r="O245" s="51" t="s">
        <v>330</v>
      </c>
      <c r="P245" s="53" t="s">
        <v>435</v>
      </c>
    </row>
    <row r="246" spans="1:16" ht="12.75">
      <c r="A246" s="51"/>
      <c r="B246" s="53" t="s">
        <v>428</v>
      </c>
      <c r="C246" s="52" t="s">
        <v>330</v>
      </c>
      <c r="D246" s="53" t="s">
        <v>392</v>
      </c>
      <c r="E246" s="51"/>
      <c r="F246" s="53" t="s">
        <v>428</v>
      </c>
      <c r="G246" s="52" t="s">
        <v>330</v>
      </c>
      <c r="H246" s="53" t="s">
        <v>424</v>
      </c>
      <c r="I246" s="51"/>
      <c r="J246" s="53" t="s">
        <v>424</v>
      </c>
      <c r="K246" s="52" t="s">
        <v>330</v>
      </c>
      <c r="L246" s="53" t="s">
        <v>428</v>
      </c>
      <c r="M246" s="51"/>
      <c r="N246" s="53" t="s">
        <v>420</v>
      </c>
      <c r="O246" s="52" t="s">
        <v>330</v>
      </c>
      <c r="P246" s="53" t="s">
        <v>433</v>
      </c>
    </row>
    <row r="247" spans="1:16" ht="12.75">
      <c r="A247" s="51"/>
      <c r="B247" s="53" t="s">
        <v>418</v>
      </c>
      <c r="C247" s="51" t="s">
        <v>330</v>
      </c>
      <c r="D247" s="53" t="s">
        <v>440</v>
      </c>
      <c r="E247" s="51"/>
      <c r="F247" s="53" t="s">
        <v>418</v>
      </c>
      <c r="G247" s="51" t="s">
        <v>330</v>
      </c>
      <c r="H247" s="53" t="s">
        <v>392</v>
      </c>
      <c r="I247" s="51"/>
      <c r="J247" s="53" t="s">
        <v>392</v>
      </c>
      <c r="K247" s="51" t="s">
        <v>330</v>
      </c>
      <c r="L247" s="53" t="s">
        <v>418</v>
      </c>
      <c r="M247" s="51"/>
      <c r="N247" s="53" t="s">
        <v>432</v>
      </c>
      <c r="O247" s="51" t="s">
        <v>330</v>
      </c>
      <c r="P247" s="53" t="s">
        <v>430</v>
      </c>
    </row>
    <row r="248" spans="1:16" ht="12.75">
      <c r="A248" s="51"/>
      <c r="B248" s="53" t="s">
        <v>437</v>
      </c>
      <c r="C248" s="52" t="s">
        <v>330</v>
      </c>
      <c r="D248" s="53" t="s">
        <v>430</v>
      </c>
      <c r="E248" s="51"/>
      <c r="F248" s="53" t="s">
        <v>437</v>
      </c>
      <c r="G248" s="52" t="s">
        <v>330</v>
      </c>
      <c r="H248" s="53" t="s">
        <v>440</v>
      </c>
      <c r="I248" s="51"/>
      <c r="J248" s="53" t="s">
        <v>440</v>
      </c>
      <c r="K248" s="52" t="s">
        <v>330</v>
      </c>
      <c r="L248" s="53" t="s">
        <v>437</v>
      </c>
      <c r="M248" s="51"/>
      <c r="N248" s="53" t="s">
        <v>424</v>
      </c>
      <c r="O248" s="52" t="s">
        <v>330</v>
      </c>
      <c r="P248" s="53" t="s">
        <v>438</v>
      </c>
    </row>
    <row r="249" spans="1:16" ht="12.75">
      <c r="A249" s="51"/>
      <c r="B249" s="53" t="s">
        <v>419</v>
      </c>
      <c r="C249" s="51" t="s">
        <v>330</v>
      </c>
      <c r="D249" s="53" t="s">
        <v>438</v>
      </c>
      <c r="E249" s="51"/>
      <c r="F249" s="53" t="s">
        <v>419</v>
      </c>
      <c r="G249" s="51" t="s">
        <v>330</v>
      </c>
      <c r="H249" s="53" t="s">
        <v>430</v>
      </c>
      <c r="I249" s="51"/>
      <c r="J249" s="53" t="s">
        <v>430</v>
      </c>
      <c r="K249" s="51" t="s">
        <v>330</v>
      </c>
      <c r="L249" s="53" t="s">
        <v>419</v>
      </c>
      <c r="M249" s="51"/>
      <c r="N249" s="53" t="s">
        <v>392</v>
      </c>
      <c r="O249" s="51" t="s">
        <v>330</v>
      </c>
      <c r="P249" s="53" t="s">
        <v>440</v>
      </c>
    </row>
    <row r="250" spans="1:16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1:16" ht="12.75">
      <c r="A251" s="51">
        <v>20</v>
      </c>
      <c r="B251" s="53" t="s">
        <v>426</v>
      </c>
      <c r="C251" s="52" t="s">
        <v>330</v>
      </c>
      <c r="D251" s="53" t="s">
        <v>427</v>
      </c>
      <c r="E251" s="51">
        <v>42</v>
      </c>
      <c r="F251" s="53" t="s">
        <v>427</v>
      </c>
      <c r="G251" s="52" t="s">
        <v>330</v>
      </c>
      <c r="H251" s="53" t="s">
        <v>426</v>
      </c>
      <c r="I251" s="51">
        <v>64</v>
      </c>
      <c r="J251" s="53" t="s">
        <v>425</v>
      </c>
      <c r="K251" s="52" t="s">
        <v>330</v>
      </c>
      <c r="L251" s="53" t="s">
        <v>426</v>
      </c>
      <c r="M251" s="51">
        <v>86</v>
      </c>
      <c r="N251" s="53" t="s">
        <v>426</v>
      </c>
      <c r="O251" s="52" t="s">
        <v>330</v>
      </c>
      <c r="P251" s="53" t="s">
        <v>433</v>
      </c>
    </row>
    <row r="252" spans="1:16" ht="12.75">
      <c r="A252" s="51"/>
      <c r="B252" s="53" t="s">
        <v>429</v>
      </c>
      <c r="C252" s="51" t="s">
        <v>330</v>
      </c>
      <c r="D252" s="53" t="s">
        <v>431</v>
      </c>
      <c r="E252" s="51"/>
      <c r="F252" s="53" t="s">
        <v>431</v>
      </c>
      <c r="G252" s="51" t="s">
        <v>330</v>
      </c>
      <c r="H252" s="53" t="s">
        <v>429</v>
      </c>
      <c r="I252" s="51"/>
      <c r="J252" s="53" t="s">
        <v>439</v>
      </c>
      <c r="K252" s="51" t="s">
        <v>330</v>
      </c>
      <c r="L252" s="53" t="s">
        <v>429</v>
      </c>
      <c r="M252" s="51"/>
      <c r="N252" s="53" t="s">
        <v>429</v>
      </c>
      <c r="O252" s="51" t="s">
        <v>330</v>
      </c>
      <c r="P252" s="53" t="s">
        <v>421</v>
      </c>
    </row>
    <row r="253" spans="1:16" ht="12.75">
      <c r="A253" s="51"/>
      <c r="B253" s="53" t="s">
        <v>436</v>
      </c>
      <c r="C253" s="52" t="s">
        <v>330</v>
      </c>
      <c r="D253" s="53" t="s">
        <v>428</v>
      </c>
      <c r="E253" s="51"/>
      <c r="F253" s="53" t="s">
        <v>428</v>
      </c>
      <c r="G253" s="52" t="s">
        <v>330</v>
      </c>
      <c r="H253" s="53" t="s">
        <v>436</v>
      </c>
      <c r="I253" s="51"/>
      <c r="J253" s="53" t="s">
        <v>434</v>
      </c>
      <c r="K253" s="52" t="s">
        <v>330</v>
      </c>
      <c r="L253" s="53" t="s">
        <v>436</v>
      </c>
      <c r="M253" s="51"/>
      <c r="N253" s="53" t="s">
        <v>436</v>
      </c>
      <c r="O253" s="52" t="s">
        <v>330</v>
      </c>
      <c r="P253" s="53" t="s">
        <v>435</v>
      </c>
    </row>
    <row r="254" spans="1:16" ht="12.75">
      <c r="A254" s="51"/>
      <c r="B254" s="53" t="s">
        <v>434</v>
      </c>
      <c r="C254" s="51" t="s">
        <v>330</v>
      </c>
      <c r="D254" s="53" t="s">
        <v>418</v>
      </c>
      <c r="E254" s="51"/>
      <c r="F254" s="53" t="s">
        <v>418</v>
      </c>
      <c r="G254" s="51" t="s">
        <v>330</v>
      </c>
      <c r="H254" s="53" t="s">
        <v>434</v>
      </c>
      <c r="I254" s="51"/>
      <c r="J254" s="53" t="s">
        <v>437</v>
      </c>
      <c r="K254" s="51" t="s">
        <v>330</v>
      </c>
      <c r="L254" s="53" t="s">
        <v>427</v>
      </c>
      <c r="M254" s="51"/>
      <c r="N254" s="53" t="s">
        <v>434</v>
      </c>
      <c r="O254" s="51" t="s">
        <v>330</v>
      </c>
      <c r="P254" s="53" t="s">
        <v>432</v>
      </c>
    </row>
    <row r="255" spans="1:16" ht="12.75">
      <c r="A255" s="51"/>
      <c r="B255" s="53" t="s">
        <v>425</v>
      </c>
      <c r="C255" s="52" t="s">
        <v>330</v>
      </c>
      <c r="D255" s="53" t="s">
        <v>437</v>
      </c>
      <c r="E255" s="51"/>
      <c r="F255" s="53" t="s">
        <v>437</v>
      </c>
      <c r="G255" s="52" t="s">
        <v>330</v>
      </c>
      <c r="H255" s="53" t="s">
        <v>425</v>
      </c>
      <c r="I255" s="51"/>
      <c r="J255" s="53" t="s">
        <v>419</v>
      </c>
      <c r="K255" s="52" t="s">
        <v>330</v>
      </c>
      <c r="L255" s="53" t="s">
        <v>431</v>
      </c>
      <c r="M255" s="51"/>
      <c r="N255" s="53" t="s">
        <v>425</v>
      </c>
      <c r="O255" s="52" t="s">
        <v>330</v>
      </c>
      <c r="P255" s="53" t="s">
        <v>424</v>
      </c>
    </row>
    <row r="256" spans="1:16" ht="12.75">
      <c r="A256" s="51"/>
      <c r="B256" s="53" t="s">
        <v>439</v>
      </c>
      <c r="C256" s="51" t="s">
        <v>330</v>
      </c>
      <c r="D256" s="53" t="s">
        <v>419</v>
      </c>
      <c r="E256" s="51"/>
      <c r="F256" s="53" t="s">
        <v>419</v>
      </c>
      <c r="G256" s="51" t="s">
        <v>330</v>
      </c>
      <c r="H256" s="53" t="s">
        <v>439</v>
      </c>
      <c r="I256" s="51"/>
      <c r="J256" s="53" t="s">
        <v>418</v>
      </c>
      <c r="K256" s="51" t="s">
        <v>330</v>
      </c>
      <c r="L256" s="53" t="s">
        <v>428</v>
      </c>
      <c r="M256" s="51"/>
      <c r="N256" s="53" t="s">
        <v>439</v>
      </c>
      <c r="O256" s="51" t="s">
        <v>330</v>
      </c>
      <c r="P256" s="53" t="s">
        <v>392</v>
      </c>
    </row>
    <row r="257" spans="1:16" ht="12.75">
      <c r="A257" s="51"/>
      <c r="B257" s="53" t="s">
        <v>423</v>
      </c>
      <c r="C257" s="52" t="s">
        <v>330</v>
      </c>
      <c r="D257" s="53" t="s">
        <v>432</v>
      </c>
      <c r="E257" s="51"/>
      <c r="F257" s="53" t="s">
        <v>432</v>
      </c>
      <c r="G257" s="52" t="s">
        <v>330</v>
      </c>
      <c r="H257" s="53" t="s">
        <v>423</v>
      </c>
      <c r="I257" s="51"/>
      <c r="J257" s="53" t="s">
        <v>421</v>
      </c>
      <c r="K257" s="52" t="s">
        <v>330</v>
      </c>
      <c r="L257" s="53" t="s">
        <v>423</v>
      </c>
      <c r="M257" s="51"/>
      <c r="N257" s="53" t="s">
        <v>427</v>
      </c>
      <c r="O257" s="52" t="s">
        <v>330</v>
      </c>
      <c r="P257" s="53" t="s">
        <v>440</v>
      </c>
    </row>
    <row r="258" spans="1:16" ht="12.75">
      <c r="A258" s="51"/>
      <c r="B258" s="53" t="s">
        <v>422</v>
      </c>
      <c r="C258" s="51" t="s">
        <v>330</v>
      </c>
      <c r="D258" s="53" t="s">
        <v>424</v>
      </c>
      <c r="E258" s="51"/>
      <c r="F258" s="53" t="s">
        <v>424</v>
      </c>
      <c r="G258" s="51" t="s">
        <v>330</v>
      </c>
      <c r="H258" s="53" t="s">
        <v>422</v>
      </c>
      <c r="I258" s="51"/>
      <c r="J258" s="53" t="s">
        <v>435</v>
      </c>
      <c r="K258" s="51" t="s">
        <v>330</v>
      </c>
      <c r="L258" s="53" t="s">
        <v>422</v>
      </c>
      <c r="M258" s="51"/>
      <c r="N258" s="53" t="s">
        <v>431</v>
      </c>
      <c r="O258" s="51" t="s">
        <v>330</v>
      </c>
      <c r="P258" s="53" t="s">
        <v>430</v>
      </c>
    </row>
    <row r="259" spans="1:16" ht="12.75">
      <c r="A259" s="51"/>
      <c r="B259" s="53" t="s">
        <v>420</v>
      </c>
      <c r="C259" s="52" t="s">
        <v>330</v>
      </c>
      <c r="D259" s="53" t="s">
        <v>392</v>
      </c>
      <c r="E259" s="51"/>
      <c r="F259" s="53" t="s">
        <v>392</v>
      </c>
      <c r="G259" s="52" t="s">
        <v>330</v>
      </c>
      <c r="H259" s="53" t="s">
        <v>420</v>
      </c>
      <c r="I259" s="51"/>
      <c r="J259" s="53" t="s">
        <v>433</v>
      </c>
      <c r="K259" s="52" t="s">
        <v>330</v>
      </c>
      <c r="L259" s="53" t="s">
        <v>420</v>
      </c>
      <c r="M259" s="51"/>
      <c r="N259" s="53" t="s">
        <v>428</v>
      </c>
      <c r="O259" s="52" t="s">
        <v>330</v>
      </c>
      <c r="P259" s="53" t="s">
        <v>438</v>
      </c>
    </row>
    <row r="260" spans="1:16" ht="12.75">
      <c r="A260" s="51"/>
      <c r="B260" s="53" t="s">
        <v>433</v>
      </c>
      <c r="C260" s="51" t="s">
        <v>330</v>
      </c>
      <c r="D260" s="53" t="s">
        <v>440</v>
      </c>
      <c r="E260" s="51"/>
      <c r="F260" s="53" t="s">
        <v>440</v>
      </c>
      <c r="G260" s="51" t="s">
        <v>330</v>
      </c>
      <c r="H260" s="53" t="s">
        <v>433</v>
      </c>
      <c r="I260" s="51"/>
      <c r="J260" s="53" t="s">
        <v>430</v>
      </c>
      <c r="K260" s="51" t="s">
        <v>330</v>
      </c>
      <c r="L260" s="53" t="s">
        <v>432</v>
      </c>
      <c r="M260" s="51"/>
      <c r="N260" s="53" t="s">
        <v>418</v>
      </c>
      <c r="O260" s="51" t="s">
        <v>330</v>
      </c>
      <c r="P260" s="53" t="s">
        <v>423</v>
      </c>
    </row>
    <row r="261" spans="1:16" ht="12.75">
      <c r="A261" s="51"/>
      <c r="B261" s="53" t="s">
        <v>421</v>
      </c>
      <c r="C261" s="52" t="s">
        <v>330</v>
      </c>
      <c r="D261" s="53" t="s">
        <v>430</v>
      </c>
      <c r="E261" s="51"/>
      <c r="F261" s="53" t="s">
        <v>430</v>
      </c>
      <c r="G261" s="52" t="s">
        <v>330</v>
      </c>
      <c r="H261" s="53" t="s">
        <v>421</v>
      </c>
      <c r="I261" s="51"/>
      <c r="J261" s="53" t="s">
        <v>438</v>
      </c>
      <c r="K261" s="52" t="s">
        <v>330</v>
      </c>
      <c r="L261" s="53" t="s">
        <v>424</v>
      </c>
      <c r="M261" s="51"/>
      <c r="N261" s="53" t="s">
        <v>437</v>
      </c>
      <c r="O261" s="52" t="s">
        <v>330</v>
      </c>
      <c r="P261" s="53" t="s">
        <v>422</v>
      </c>
    </row>
    <row r="262" spans="1:16" ht="12.75">
      <c r="A262" s="51"/>
      <c r="B262" s="53" t="s">
        <v>435</v>
      </c>
      <c r="C262" s="51" t="s">
        <v>330</v>
      </c>
      <c r="D262" s="53" t="s">
        <v>438</v>
      </c>
      <c r="E262" s="51"/>
      <c r="F262" s="53" t="s">
        <v>438</v>
      </c>
      <c r="G262" s="51" t="s">
        <v>330</v>
      </c>
      <c r="H262" s="53" t="s">
        <v>435</v>
      </c>
      <c r="I262" s="51"/>
      <c r="J262" s="53" t="s">
        <v>440</v>
      </c>
      <c r="K262" s="51" t="s">
        <v>330</v>
      </c>
      <c r="L262" s="53" t="s">
        <v>392</v>
      </c>
      <c r="M262" s="51"/>
      <c r="N262" s="53" t="s">
        <v>419</v>
      </c>
      <c r="O262" s="51" t="s">
        <v>330</v>
      </c>
      <c r="P262" s="53" t="s">
        <v>420</v>
      </c>
    </row>
    <row r="263" spans="1:16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2"/>
      <c r="L263" s="51"/>
      <c r="M263" s="51"/>
      <c r="N263" s="51"/>
      <c r="O263" s="51"/>
      <c r="P263" s="51"/>
    </row>
    <row r="264" spans="1:16" ht="12.75">
      <c r="A264" s="51">
        <v>21</v>
      </c>
      <c r="B264" s="53" t="s">
        <v>426</v>
      </c>
      <c r="C264" s="52" t="s">
        <v>330</v>
      </c>
      <c r="D264" s="53" t="s">
        <v>432</v>
      </c>
      <c r="E264" s="51">
        <v>43</v>
      </c>
      <c r="F264" s="53" t="s">
        <v>423</v>
      </c>
      <c r="G264" s="52" t="s">
        <v>330</v>
      </c>
      <c r="H264" s="53" t="s">
        <v>426</v>
      </c>
      <c r="I264" s="51">
        <v>65</v>
      </c>
      <c r="J264" s="53" t="s">
        <v>426</v>
      </c>
      <c r="K264" s="52" t="s">
        <v>330</v>
      </c>
      <c r="L264" s="53" t="s">
        <v>428</v>
      </c>
      <c r="M264" s="51">
        <v>87</v>
      </c>
      <c r="N264" s="53" t="s">
        <v>426</v>
      </c>
      <c r="O264" s="52" t="s">
        <v>330</v>
      </c>
      <c r="P264" s="53" t="s">
        <v>422</v>
      </c>
    </row>
    <row r="265" spans="1:16" ht="12.75">
      <c r="A265" s="51"/>
      <c r="B265" s="53" t="s">
        <v>429</v>
      </c>
      <c r="C265" s="51" t="s">
        <v>330</v>
      </c>
      <c r="D265" s="53" t="s">
        <v>424</v>
      </c>
      <c r="E265" s="51"/>
      <c r="F265" s="53" t="s">
        <v>422</v>
      </c>
      <c r="G265" s="51" t="s">
        <v>330</v>
      </c>
      <c r="H265" s="53" t="s">
        <v>429</v>
      </c>
      <c r="I265" s="51"/>
      <c r="J265" s="53" t="s">
        <v>429</v>
      </c>
      <c r="K265" s="51" t="s">
        <v>330</v>
      </c>
      <c r="L265" s="53" t="s">
        <v>418</v>
      </c>
      <c r="M265" s="51"/>
      <c r="N265" s="53" t="s">
        <v>429</v>
      </c>
      <c r="O265" s="51" t="s">
        <v>330</v>
      </c>
      <c r="P265" s="53" t="s">
        <v>420</v>
      </c>
    </row>
    <row r="266" spans="1:16" ht="12.75">
      <c r="A266" s="51"/>
      <c r="B266" s="53" t="s">
        <v>436</v>
      </c>
      <c r="C266" s="52" t="s">
        <v>330</v>
      </c>
      <c r="D266" s="53" t="s">
        <v>392</v>
      </c>
      <c r="E266" s="51"/>
      <c r="F266" s="53" t="s">
        <v>420</v>
      </c>
      <c r="G266" s="52" t="s">
        <v>330</v>
      </c>
      <c r="H266" s="53" t="s">
        <v>436</v>
      </c>
      <c r="I266" s="51"/>
      <c r="J266" s="53" t="s">
        <v>436</v>
      </c>
      <c r="K266" s="52" t="s">
        <v>330</v>
      </c>
      <c r="L266" s="53" t="s">
        <v>437</v>
      </c>
      <c r="M266" s="51"/>
      <c r="N266" s="53" t="s">
        <v>436</v>
      </c>
      <c r="O266" s="52" t="s">
        <v>330</v>
      </c>
      <c r="P266" s="53" t="s">
        <v>433</v>
      </c>
    </row>
    <row r="267" spans="1:16" ht="12.75">
      <c r="A267" s="51"/>
      <c r="B267" s="53" t="s">
        <v>434</v>
      </c>
      <c r="C267" s="51" t="s">
        <v>330</v>
      </c>
      <c r="D267" s="53" t="s">
        <v>440</v>
      </c>
      <c r="E267" s="51"/>
      <c r="F267" s="53" t="s">
        <v>433</v>
      </c>
      <c r="G267" s="51" t="s">
        <v>330</v>
      </c>
      <c r="H267" s="53" t="s">
        <v>434</v>
      </c>
      <c r="I267" s="51"/>
      <c r="J267" s="53" t="s">
        <v>434</v>
      </c>
      <c r="K267" s="51" t="s">
        <v>330</v>
      </c>
      <c r="L267" s="53" t="s">
        <v>419</v>
      </c>
      <c r="M267" s="51"/>
      <c r="N267" s="53" t="s">
        <v>434</v>
      </c>
      <c r="O267" s="51" t="s">
        <v>330</v>
      </c>
      <c r="P267" s="53" t="s">
        <v>421</v>
      </c>
    </row>
    <row r="268" spans="1:16" ht="12.75">
      <c r="A268" s="51"/>
      <c r="B268" s="53" t="s">
        <v>425</v>
      </c>
      <c r="C268" s="52" t="s">
        <v>330</v>
      </c>
      <c r="D268" s="53" t="s">
        <v>430</v>
      </c>
      <c r="E268" s="51"/>
      <c r="F268" s="53" t="s">
        <v>421</v>
      </c>
      <c r="G268" s="52" t="s">
        <v>330</v>
      </c>
      <c r="H268" s="53" t="s">
        <v>425</v>
      </c>
      <c r="I268" s="51"/>
      <c r="J268" s="53" t="s">
        <v>425</v>
      </c>
      <c r="K268" s="52" t="s">
        <v>330</v>
      </c>
      <c r="L268" s="53" t="s">
        <v>427</v>
      </c>
      <c r="M268" s="51"/>
      <c r="N268" s="53" t="s">
        <v>425</v>
      </c>
      <c r="O268" s="52" t="s">
        <v>330</v>
      </c>
      <c r="P268" s="53" t="s">
        <v>435</v>
      </c>
    </row>
    <row r="269" spans="1:16" ht="12.75">
      <c r="A269" s="51"/>
      <c r="B269" s="53" t="s">
        <v>439</v>
      </c>
      <c r="C269" s="51" t="s">
        <v>330</v>
      </c>
      <c r="D269" s="53" t="s">
        <v>438</v>
      </c>
      <c r="E269" s="51"/>
      <c r="F269" s="53" t="s">
        <v>435</v>
      </c>
      <c r="G269" s="51" t="s">
        <v>330</v>
      </c>
      <c r="H269" s="53" t="s">
        <v>439</v>
      </c>
      <c r="I269" s="51"/>
      <c r="J269" s="53" t="s">
        <v>439</v>
      </c>
      <c r="K269" s="51" t="s">
        <v>330</v>
      </c>
      <c r="L269" s="53" t="s">
        <v>431</v>
      </c>
      <c r="M269" s="51"/>
      <c r="N269" s="53" t="s">
        <v>439</v>
      </c>
      <c r="O269" s="51" t="s">
        <v>330</v>
      </c>
      <c r="P269" s="53" t="s">
        <v>432</v>
      </c>
    </row>
    <row r="270" spans="1:16" ht="12.75">
      <c r="A270" s="51"/>
      <c r="B270" s="53" t="s">
        <v>427</v>
      </c>
      <c r="C270" s="52" t="s">
        <v>330</v>
      </c>
      <c r="D270" s="53" t="s">
        <v>423</v>
      </c>
      <c r="E270" s="51"/>
      <c r="F270" s="53" t="s">
        <v>432</v>
      </c>
      <c r="G270" s="52" t="s">
        <v>330</v>
      </c>
      <c r="H270" s="53" t="s">
        <v>427</v>
      </c>
      <c r="I270" s="51"/>
      <c r="J270" s="53" t="s">
        <v>423</v>
      </c>
      <c r="K270" s="52" t="s">
        <v>330</v>
      </c>
      <c r="L270" s="53" t="s">
        <v>392</v>
      </c>
      <c r="M270" s="51"/>
      <c r="N270" s="53" t="s">
        <v>427</v>
      </c>
      <c r="O270" s="52" t="s">
        <v>330</v>
      </c>
      <c r="P270" s="53" t="s">
        <v>424</v>
      </c>
    </row>
    <row r="271" spans="1:16" ht="12.75">
      <c r="A271" s="51"/>
      <c r="B271" s="53" t="s">
        <v>431</v>
      </c>
      <c r="C271" s="51" t="s">
        <v>330</v>
      </c>
      <c r="D271" s="53" t="s">
        <v>422</v>
      </c>
      <c r="E271" s="51"/>
      <c r="F271" s="53" t="s">
        <v>424</v>
      </c>
      <c r="G271" s="51" t="s">
        <v>330</v>
      </c>
      <c r="H271" s="53" t="s">
        <v>431</v>
      </c>
      <c r="I271" s="51"/>
      <c r="J271" s="53" t="s">
        <v>422</v>
      </c>
      <c r="K271" s="51" t="s">
        <v>330</v>
      </c>
      <c r="L271" s="53" t="s">
        <v>440</v>
      </c>
      <c r="M271" s="51"/>
      <c r="N271" s="53" t="s">
        <v>431</v>
      </c>
      <c r="O271" s="51" t="s">
        <v>330</v>
      </c>
      <c r="P271" s="53" t="s">
        <v>392</v>
      </c>
    </row>
    <row r="272" spans="1:16" ht="12.75">
      <c r="A272" s="51"/>
      <c r="B272" s="53" t="s">
        <v>428</v>
      </c>
      <c r="C272" s="52" t="s">
        <v>330</v>
      </c>
      <c r="D272" s="53" t="s">
        <v>420</v>
      </c>
      <c r="E272" s="51"/>
      <c r="F272" s="53" t="s">
        <v>392</v>
      </c>
      <c r="G272" s="52" t="s">
        <v>330</v>
      </c>
      <c r="H272" s="53" t="s">
        <v>428</v>
      </c>
      <c r="I272" s="51"/>
      <c r="J272" s="53" t="s">
        <v>420</v>
      </c>
      <c r="K272" s="52" t="s">
        <v>330</v>
      </c>
      <c r="L272" s="53" t="s">
        <v>430</v>
      </c>
      <c r="M272" s="51"/>
      <c r="N272" s="53" t="s">
        <v>428</v>
      </c>
      <c r="O272" s="52" t="s">
        <v>330</v>
      </c>
      <c r="P272" s="53" t="s">
        <v>440</v>
      </c>
    </row>
    <row r="273" spans="1:16" ht="12.75">
      <c r="A273" s="51"/>
      <c r="B273" s="53" t="s">
        <v>418</v>
      </c>
      <c r="C273" s="51" t="s">
        <v>330</v>
      </c>
      <c r="D273" s="53" t="s">
        <v>433</v>
      </c>
      <c r="E273" s="51"/>
      <c r="F273" s="53" t="s">
        <v>440</v>
      </c>
      <c r="G273" s="51" t="s">
        <v>330</v>
      </c>
      <c r="H273" s="53" t="s">
        <v>418</v>
      </c>
      <c r="I273" s="51"/>
      <c r="J273" s="53" t="s">
        <v>433</v>
      </c>
      <c r="K273" s="51" t="s">
        <v>330</v>
      </c>
      <c r="L273" s="53" t="s">
        <v>438</v>
      </c>
      <c r="M273" s="51"/>
      <c r="N273" s="53" t="s">
        <v>418</v>
      </c>
      <c r="O273" s="51" t="s">
        <v>330</v>
      </c>
      <c r="P273" s="53" t="s">
        <v>430</v>
      </c>
    </row>
    <row r="274" spans="1:16" ht="12.75">
      <c r="A274" s="51"/>
      <c r="B274" s="53" t="s">
        <v>437</v>
      </c>
      <c r="C274" s="52" t="s">
        <v>330</v>
      </c>
      <c r="D274" s="53" t="s">
        <v>421</v>
      </c>
      <c r="E274" s="51"/>
      <c r="F274" s="53" t="s">
        <v>430</v>
      </c>
      <c r="G274" s="52" t="s">
        <v>330</v>
      </c>
      <c r="H274" s="53" t="s">
        <v>437</v>
      </c>
      <c r="I274" s="51"/>
      <c r="J274" s="53" t="s">
        <v>421</v>
      </c>
      <c r="K274" s="52" t="s">
        <v>330</v>
      </c>
      <c r="L274" s="53" t="s">
        <v>432</v>
      </c>
      <c r="M274" s="51"/>
      <c r="N274" s="53" t="s">
        <v>437</v>
      </c>
      <c r="O274" s="52" t="s">
        <v>330</v>
      </c>
      <c r="P274" s="53" t="s">
        <v>438</v>
      </c>
    </row>
    <row r="275" spans="1:16" ht="12.75">
      <c r="A275" s="51"/>
      <c r="B275" s="53" t="s">
        <v>419</v>
      </c>
      <c r="C275" s="51" t="s">
        <v>330</v>
      </c>
      <c r="D275" s="53" t="s">
        <v>435</v>
      </c>
      <c r="E275" s="51"/>
      <c r="F275" s="53" t="s">
        <v>438</v>
      </c>
      <c r="G275" s="51" t="s">
        <v>330</v>
      </c>
      <c r="H275" s="53" t="s">
        <v>419</v>
      </c>
      <c r="I275" s="51"/>
      <c r="J275" s="53" t="s">
        <v>435</v>
      </c>
      <c r="K275" s="51" t="s">
        <v>330</v>
      </c>
      <c r="L275" s="53" t="s">
        <v>424</v>
      </c>
      <c r="M275" s="51"/>
      <c r="N275" s="53" t="s">
        <v>419</v>
      </c>
      <c r="O275" s="51" t="s">
        <v>330</v>
      </c>
      <c r="P275" s="53" t="s">
        <v>423</v>
      </c>
    </row>
    <row r="276" spans="1:16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1:16" ht="12.75">
      <c r="A277" s="51">
        <v>22</v>
      </c>
      <c r="B277" s="53" t="s">
        <v>425</v>
      </c>
      <c r="C277" s="52" t="s">
        <v>330</v>
      </c>
      <c r="D277" s="53" t="s">
        <v>426</v>
      </c>
      <c r="E277" s="51">
        <v>44</v>
      </c>
      <c r="F277" s="53" t="s">
        <v>426</v>
      </c>
      <c r="G277" s="52" t="s">
        <v>330</v>
      </c>
      <c r="H277" s="53" t="s">
        <v>418</v>
      </c>
      <c r="I277" s="51">
        <v>66</v>
      </c>
      <c r="J277" s="53" t="s">
        <v>431</v>
      </c>
      <c r="K277" s="52" t="s">
        <v>330</v>
      </c>
      <c r="L277" s="53" t="s">
        <v>426</v>
      </c>
      <c r="M277" s="51">
        <v>88</v>
      </c>
      <c r="N277" s="53" t="s">
        <v>432</v>
      </c>
      <c r="O277" s="52" t="s">
        <v>330</v>
      </c>
      <c r="P277" s="53" t="s">
        <v>426</v>
      </c>
    </row>
    <row r="278" spans="1:16" ht="12.75">
      <c r="A278" s="51"/>
      <c r="B278" s="53" t="s">
        <v>439</v>
      </c>
      <c r="C278" s="51" t="s">
        <v>330</v>
      </c>
      <c r="D278" s="53" t="s">
        <v>429</v>
      </c>
      <c r="E278" s="51"/>
      <c r="F278" s="53" t="s">
        <v>429</v>
      </c>
      <c r="G278" s="51" t="s">
        <v>330</v>
      </c>
      <c r="H278" s="53" t="s">
        <v>437</v>
      </c>
      <c r="I278" s="51"/>
      <c r="J278" s="53" t="s">
        <v>428</v>
      </c>
      <c r="K278" s="51" t="s">
        <v>330</v>
      </c>
      <c r="L278" s="53" t="s">
        <v>429</v>
      </c>
      <c r="M278" s="51"/>
      <c r="N278" s="53" t="s">
        <v>424</v>
      </c>
      <c r="O278" s="51" t="s">
        <v>330</v>
      </c>
      <c r="P278" s="53" t="s">
        <v>429</v>
      </c>
    </row>
    <row r="279" spans="1:16" ht="12.75">
      <c r="A279" s="51"/>
      <c r="B279" s="53" t="s">
        <v>434</v>
      </c>
      <c r="C279" s="52" t="s">
        <v>330</v>
      </c>
      <c r="D279" s="53" t="s">
        <v>436</v>
      </c>
      <c r="E279" s="51"/>
      <c r="F279" s="53" t="s">
        <v>436</v>
      </c>
      <c r="G279" s="52" t="s">
        <v>330</v>
      </c>
      <c r="H279" s="53" t="s">
        <v>419</v>
      </c>
      <c r="I279" s="51"/>
      <c r="J279" s="53" t="s">
        <v>418</v>
      </c>
      <c r="K279" s="52" t="s">
        <v>330</v>
      </c>
      <c r="L279" s="53" t="s">
        <v>436</v>
      </c>
      <c r="M279" s="51"/>
      <c r="N279" s="53" t="s">
        <v>392</v>
      </c>
      <c r="O279" s="52" t="s">
        <v>330</v>
      </c>
      <c r="P279" s="53" t="s">
        <v>436</v>
      </c>
    </row>
    <row r="280" spans="1:16" ht="12.75">
      <c r="A280" s="51"/>
      <c r="B280" s="53" t="s">
        <v>437</v>
      </c>
      <c r="C280" s="51" t="s">
        <v>330</v>
      </c>
      <c r="D280" s="53" t="s">
        <v>427</v>
      </c>
      <c r="E280" s="51"/>
      <c r="F280" s="53" t="s">
        <v>434</v>
      </c>
      <c r="G280" s="51" t="s">
        <v>330</v>
      </c>
      <c r="H280" s="53" t="s">
        <v>427</v>
      </c>
      <c r="I280" s="51"/>
      <c r="J280" s="53" t="s">
        <v>437</v>
      </c>
      <c r="K280" s="51" t="s">
        <v>330</v>
      </c>
      <c r="L280" s="53" t="s">
        <v>434</v>
      </c>
      <c r="M280" s="51"/>
      <c r="N280" s="53" t="s">
        <v>440</v>
      </c>
      <c r="O280" s="51" t="s">
        <v>330</v>
      </c>
      <c r="P280" s="53" t="s">
        <v>434</v>
      </c>
    </row>
    <row r="281" spans="1:16" ht="12.75">
      <c r="A281" s="51"/>
      <c r="B281" s="53" t="s">
        <v>419</v>
      </c>
      <c r="C281" s="52" t="s">
        <v>330</v>
      </c>
      <c r="D281" s="53" t="s">
        <v>431</v>
      </c>
      <c r="E281" s="51"/>
      <c r="F281" s="53" t="s">
        <v>425</v>
      </c>
      <c r="G281" s="52" t="s">
        <v>330</v>
      </c>
      <c r="H281" s="53" t="s">
        <v>431</v>
      </c>
      <c r="I281" s="51"/>
      <c r="J281" s="53" t="s">
        <v>419</v>
      </c>
      <c r="K281" s="52" t="s">
        <v>330</v>
      </c>
      <c r="L281" s="53" t="s">
        <v>425</v>
      </c>
      <c r="M281" s="51"/>
      <c r="N281" s="53" t="s">
        <v>430</v>
      </c>
      <c r="O281" s="52" t="s">
        <v>330</v>
      </c>
      <c r="P281" s="53" t="s">
        <v>425</v>
      </c>
    </row>
    <row r="282" spans="1:16" ht="12.75">
      <c r="A282" s="51"/>
      <c r="B282" s="53" t="s">
        <v>418</v>
      </c>
      <c r="C282" s="51" t="s">
        <v>330</v>
      </c>
      <c r="D282" s="53" t="s">
        <v>428</v>
      </c>
      <c r="E282" s="51"/>
      <c r="F282" s="53" t="s">
        <v>439</v>
      </c>
      <c r="G282" s="51" t="s">
        <v>330</v>
      </c>
      <c r="H282" s="53" t="s">
        <v>428</v>
      </c>
      <c r="I282" s="51"/>
      <c r="J282" s="53" t="s">
        <v>427</v>
      </c>
      <c r="K282" s="51" t="s">
        <v>330</v>
      </c>
      <c r="L282" s="53" t="s">
        <v>439</v>
      </c>
      <c r="M282" s="51"/>
      <c r="N282" s="53" t="s">
        <v>438</v>
      </c>
      <c r="O282" s="51" t="s">
        <v>330</v>
      </c>
      <c r="P282" s="53" t="s">
        <v>439</v>
      </c>
    </row>
    <row r="283" spans="1:16" ht="12.75">
      <c r="A283" s="51"/>
      <c r="B283" s="53" t="s">
        <v>421</v>
      </c>
      <c r="C283" s="52" t="s">
        <v>330</v>
      </c>
      <c r="D283" s="53" t="s">
        <v>423</v>
      </c>
      <c r="E283" s="51"/>
      <c r="F283" s="53" t="s">
        <v>423</v>
      </c>
      <c r="G283" s="52" t="s">
        <v>330</v>
      </c>
      <c r="H283" s="53" t="s">
        <v>440</v>
      </c>
      <c r="I283" s="51"/>
      <c r="J283" s="53" t="s">
        <v>424</v>
      </c>
      <c r="K283" s="52" t="s">
        <v>330</v>
      </c>
      <c r="L283" s="53" t="s">
        <v>423</v>
      </c>
      <c r="M283" s="51"/>
      <c r="N283" s="53" t="s">
        <v>423</v>
      </c>
      <c r="O283" s="52" t="s">
        <v>330</v>
      </c>
      <c r="P283" s="53" t="s">
        <v>427</v>
      </c>
    </row>
    <row r="284" spans="1:16" ht="12.75">
      <c r="A284" s="51"/>
      <c r="B284" s="53" t="s">
        <v>435</v>
      </c>
      <c r="C284" s="51" t="s">
        <v>330</v>
      </c>
      <c r="D284" s="53" t="s">
        <v>422</v>
      </c>
      <c r="E284" s="51"/>
      <c r="F284" s="53" t="s">
        <v>422</v>
      </c>
      <c r="G284" s="51" t="s">
        <v>330</v>
      </c>
      <c r="H284" s="53" t="s">
        <v>430</v>
      </c>
      <c r="I284" s="51"/>
      <c r="J284" s="53" t="s">
        <v>392</v>
      </c>
      <c r="K284" s="51" t="s">
        <v>330</v>
      </c>
      <c r="L284" s="53" t="s">
        <v>422</v>
      </c>
      <c r="M284" s="51"/>
      <c r="N284" s="53" t="s">
        <v>422</v>
      </c>
      <c r="O284" s="51" t="s">
        <v>330</v>
      </c>
      <c r="P284" s="53" t="s">
        <v>431</v>
      </c>
    </row>
    <row r="285" spans="1:16" ht="12.75">
      <c r="A285" s="51"/>
      <c r="B285" s="53" t="s">
        <v>433</v>
      </c>
      <c r="C285" s="52" t="s">
        <v>330</v>
      </c>
      <c r="D285" s="53" t="s">
        <v>420</v>
      </c>
      <c r="E285" s="51"/>
      <c r="F285" s="53" t="s">
        <v>420</v>
      </c>
      <c r="G285" s="52" t="s">
        <v>330</v>
      </c>
      <c r="H285" s="53" t="s">
        <v>438</v>
      </c>
      <c r="I285" s="51"/>
      <c r="J285" s="53" t="s">
        <v>440</v>
      </c>
      <c r="K285" s="52" t="s">
        <v>330</v>
      </c>
      <c r="L285" s="53" t="s">
        <v>420</v>
      </c>
      <c r="M285" s="51"/>
      <c r="N285" s="53" t="s">
        <v>420</v>
      </c>
      <c r="O285" s="52" t="s">
        <v>330</v>
      </c>
      <c r="P285" s="53" t="s">
        <v>428</v>
      </c>
    </row>
    <row r="286" spans="1:16" ht="12.75">
      <c r="A286" s="51"/>
      <c r="B286" s="53" t="s">
        <v>430</v>
      </c>
      <c r="C286" s="51" t="s">
        <v>330</v>
      </c>
      <c r="D286" s="53" t="s">
        <v>432</v>
      </c>
      <c r="E286" s="51"/>
      <c r="F286" s="53" t="s">
        <v>433</v>
      </c>
      <c r="G286" s="51" t="s">
        <v>330</v>
      </c>
      <c r="H286" s="53" t="s">
        <v>432</v>
      </c>
      <c r="I286" s="51"/>
      <c r="J286" s="53" t="s">
        <v>430</v>
      </c>
      <c r="K286" s="51" t="s">
        <v>330</v>
      </c>
      <c r="L286" s="53" t="s">
        <v>433</v>
      </c>
      <c r="M286" s="51"/>
      <c r="N286" s="53" t="s">
        <v>433</v>
      </c>
      <c r="O286" s="51" t="s">
        <v>330</v>
      </c>
      <c r="P286" s="53" t="s">
        <v>418</v>
      </c>
    </row>
    <row r="287" spans="1:16" ht="12.75">
      <c r="A287" s="51"/>
      <c r="B287" s="53" t="s">
        <v>438</v>
      </c>
      <c r="C287" s="52" t="s">
        <v>330</v>
      </c>
      <c r="D287" s="53" t="s">
        <v>424</v>
      </c>
      <c r="E287" s="51"/>
      <c r="F287" s="53" t="s">
        <v>421</v>
      </c>
      <c r="G287" s="52" t="s">
        <v>330</v>
      </c>
      <c r="H287" s="53" t="s">
        <v>424</v>
      </c>
      <c r="I287" s="51"/>
      <c r="J287" s="53" t="s">
        <v>438</v>
      </c>
      <c r="K287" s="52" t="s">
        <v>330</v>
      </c>
      <c r="L287" s="53" t="s">
        <v>421</v>
      </c>
      <c r="M287" s="51"/>
      <c r="N287" s="53" t="s">
        <v>421</v>
      </c>
      <c r="O287" s="52" t="s">
        <v>330</v>
      </c>
      <c r="P287" s="53" t="s">
        <v>437</v>
      </c>
    </row>
    <row r="288" spans="1:16" ht="12.75">
      <c r="A288" s="51"/>
      <c r="B288" s="53" t="s">
        <v>440</v>
      </c>
      <c r="C288" s="51" t="s">
        <v>330</v>
      </c>
      <c r="D288" s="53" t="s">
        <v>392</v>
      </c>
      <c r="E288" s="51"/>
      <c r="F288" s="53" t="s">
        <v>435</v>
      </c>
      <c r="G288" s="51" t="s">
        <v>330</v>
      </c>
      <c r="H288" s="53" t="s">
        <v>392</v>
      </c>
      <c r="I288" s="51"/>
      <c r="J288" s="53" t="s">
        <v>432</v>
      </c>
      <c r="K288" s="51" t="s">
        <v>330</v>
      </c>
      <c r="L288" s="53" t="s">
        <v>435</v>
      </c>
      <c r="M288" s="51"/>
      <c r="N288" s="53" t="s">
        <v>435</v>
      </c>
      <c r="O288" s="51" t="s">
        <v>330</v>
      </c>
      <c r="P288" s="53" t="s">
        <v>419</v>
      </c>
    </row>
  </sheetData>
  <mergeCells count="4">
    <mergeCell ref="A21:D21"/>
    <mergeCell ref="E21:H21"/>
    <mergeCell ref="I21:L21"/>
    <mergeCell ref="M21:P21"/>
  </mergeCells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10"/>
  <sheetViews>
    <sheetView workbookViewId="0" topLeftCell="A1">
      <selection activeCell="B2" sqref="B2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9.140625" style="38" customWidth="1"/>
    <col min="4" max="4" width="3.421875" style="37" customWidth="1"/>
    <col min="5" max="5" width="9.140625" style="37" customWidth="1"/>
    <col min="6" max="6" width="9.140625" style="38" customWidth="1"/>
    <col min="7" max="7" width="3.421875" style="37" customWidth="1"/>
    <col min="8" max="8" width="9.140625" style="37" customWidth="1"/>
    <col min="9" max="9" width="9.140625" style="38" customWidth="1"/>
    <col min="10" max="10" width="3.421875" style="37" customWidth="1"/>
    <col min="11" max="11" width="9.140625" style="37" customWidth="1"/>
    <col min="12" max="12" width="9.140625" style="38" customWidth="1"/>
    <col min="13" max="16384" width="9.140625" style="37" customWidth="1"/>
  </cols>
  <sheetData>
    <row r="2" ht="12.75">
      <c r="B2" s="37" t="s">
        <v>331</v>
      </c>
    </row>
    <row r="3" ht="12.75">
      <c r="B3" s="37" t="s">
        <v>417</v>
      </c>
    </row>
    <row r="4" ht="12.75">
      <c r="B4" s="37" t="s">
        <v>332</v>
      </c>
    </row>
    <row r="5" ht="12.75">
      <c r="B5" s="37" t="s">
        <v>333</v>
      </c>
    </row>
    <row r="8" spans="2:12" ht="12.75">
      <c r="B8" s="37" t="s">
        <v>402</v>
      </c>
      <c r="C8" s="38" t="s">
        <v>264</v>
      </c>
      <c r="E8" s="37" t="s">
        <v>405</v>
      </c>
      <c r="F8" s="38" t="s">
        <v>264</v>
      </c>
      <c r="H8" s="37" t="s">
        <v>412</v>
      </c>
      <c r="I8" s="38" t="s">
        <v>264</v>
      </c>
      <c r="K8" s="37" t="s">
        <v>410</v>
      </c>
      <c r="L8" s="38" t="s">
        <v>264</v>
      </c>
    </row>
    <row r="9" spans="2:12" ht="12.75">
      <c r="B9" s="37" t="s">
        <v>262</v>
      </c>
      <c r="C9" s="38" t="s">
        <v>262</v>
      </c>
      <c r="E9" s="37" t="s">
        <v>261</v>
      </c>
      <c r="F9" s="38" t="s">
        <v>261</v>
      </c>
      <c r="H9" s="37" t="s">
        <v>262</v>
      </c>
      <c r="I9" s="38" t="s">
        <v>262</v>
      </c>
      <c r="K9" s="37" t="s">
        <v>262</v>
      </c>
      <c r="L9" s="38" t="s">
        <v>262</v>
      </c>
    </row>
    <row r="10" spans="2:12" ht="12.75">
      <c r="B10" s="37" t="s">
        <v>300</v>
      </c>
      <c r="C10" s="38" t="s">
        <v>301</v>
      </c>
      <c r="E10" s="37" t="s">
        <v>298</v>
      </c>
      <c r="F10" s="38" t="s">
        <v>299</v>
      </c>
      <c r="H10" s="37" t="s">
        <v>269</v>
      </c>
      <c r="I10" s="38" t="s">
        <v>270</v>
      </c>
      <c r="K10" s="37" t="s">
        <v>300</v>
      </c>
      <c r="L10" s="38" t="s">
        <v>301</v>
      </c>
    </row>
    <row r="11" spans="2:12" ht="12.75">
      <c r="B11" s="37" t="s">
        <v>267</v>
      </c>
      <c r="C11" s="38" t="s">
        <v>305</v>
      </c>
      <c r="E11" s="37" t="s">
        <v>303</v>
      </c>
      <c r="F11" s="38" t="s">
        <v>304</v>
      </c>
      <c r="H11" s="37" t="s">
        <v>275</v>
      </c>
      <c r="I11" s="38" t="s">
        <v>276</v>
      </c>
      <c r="K11" s="37" t="s">
        <v>267</v>
      </c>
      <c r="L11" s="38" t="s">
        <v>305</v>
      </c>
    </row>
    <row r="12" spans="2:12" ht="12.75">
      <c r="B12" s="37" t="s">
        <v>309</v>
      </c>
      <c r="C12" s="38" t="s">
        <v>310</v>
      </c>
      <c r="E12" s="37" t="s">
        <v>260</v>
      </c>
      <c r="F12" s="38" t="s">
        <v>308</v>
      </c>
      <c r="H12" s="37" t="s">
        <v>277</v>
      </c>
      <c r="I12" s="38" t="s">
        <v>278</v>
      </c>
      <c r="K12" s="37" t="s">
        <v>309</v>
      </c>
      <c r="L12" s="38" t="s">
        <v>310</v>
      </c>
    </row>
    <row r="13" spans="2:12" ht="12.75">
      <c r="B13" s="37" t="s">
        <v>313</v>
      </c>
      <c r="C13" s="38" t="s">
        <v>314</v>
      </c>
      <c r="E13" s="37" t="s">
        <v>311</v>
      </c>
      <c r="F13" s="38" t="s">
        <v>312</v>
      </c>
      <c r="H13" s="37" t="s">
        <v>285</v>
      </c>
      <c r="I13" s="38" t="s">
        <v>286</v>
      </c>
      <c r="K13" s="37" t="s">
        <v>313</v>
      </c>
      <c r="L13" s="38" t="s">
        <v>314</v>
      </c>
    </row>
    <row r="14" spans="2:12" ht="12.75">
      <c r="B14" s="37" t="s">
        <v>319</v>
      </c>
      <c r="C14" s="38" t="s">
        <v>320</v>
      </c>
      <c r="E14" s="37" t="s">
        <v>317</v>
      </c>
      <c r="F14" s="38" t="s">
        <v>318</v>
      </c>
      <c r="H14" s="37" t="s">
        <v>291</v>
      </c>
      <c r="I14" s="38" t="s">
        <v>292</v>
      </c>
      <c r="K14" s="37" t="s">
        <v>319</v>
      </c>
      <c r="L14" s="38" t="s">
        <v>320</v>
      </c>
    </row>
    <row r="15" spans="2:12" ht="12.75">
      <c r="B15" s="37" t="s">
        <v>259</v>
      </c>
      <c r="C15" s="38" t="s">
        <v>325</v>
      </c>
      <c r="E15" s="37" t="s">
        <v>323</v>
      </c>
      <c r="F15" s="38" t="s">
        <v>324</v>
      </c>
      <c r="H15" s="37" t="s">
        <v>258</v>
      </c>
      <c r="I15" s="38" t="s">
        <v>295</v>
      </c>
      <c r="K15" s="37" t="s">
        <v>259</v>
      </c>
      <c r="L15" s="38" t="s">
        <v>325</v>
      </c>
    </row>
    <row r="17" spans="2:12" ht="12.75">
      <c r="B17" s="37" t="s">
        <v>401</v>
      </c>
      <c r="C17" s="38" t="s">
        <v>264</v>
      </c>
      <c r="E17" s="37" t="s">
        <v>415</v>
      </c>
      <c r="F17" s="38" t="s">
        <v>264</v>
      </c>
      <c r="H17" s="37" t="s">
        <v>403</v>
      </c>
      <c r="I17" s="38" t="s">
        <v>264</v>
      </c>
      <c r="K17" s="37" t="s">
        <v>407</v>
      </c>
      <c r="L17" s="38" t="s">
        <v>264</v>
      </c>
    </row>
    <row r="18" spans="2:12" ht="12.75">
      <c r="B18" s="37" t="s">
        <v>261</v>
      </c>
      <c r="C18" s="38" t="s">
        <v>261</v>
      </c>
      <c r="E18" s="37" t="s">
        <v>262</v>
      </c>
      <c r="F18" s="38" t="s">
        <v>262</v>
      </c>
      <c r="H18" s="37" t="s">
        <v>256</v>
      </c>
      <c r="I18" s="38" t="s">
        <v>256</v>
      </c>
      <c r="K18" s="37" t="s">
        <v>261</v>
      </c>
      <c r="L18" s="38" t="s">
        <v>261</v>
      </c>
    </row>
    <row r="19" spans="2:12" ht="12.75">
      <c r="B19" s="37" t="s">
        <v>298</v>
      </c>
      <c r="C19" s="38" t="s">
        <v>299</v>
      </c>
      <c r="E19" s="37" t="s">
        <v>269</v>
      </c>
      <c r="F19" s="38" t="s">
        <v>270</v>
      </c>
      <c r="H19" s="37" t="s">
        <v>267</v>
      </c>
      <c r="I19" s="38" t="s">
        <v>268</v>
      </c>
      <c r="K19" s="37" t="s">
        <v>296</v>
      </c>
      <c r="L19" s="38" t="s">
        <v>297</v>
      </c>
    </row>
    <row r="20" spans="2:12" ht="12.75">
      <c r="B20" s="37" t="s">
        <v>303</v>
      </c>
      <c r="C20" s="38" t="s">
        <v>304</v>
      </c>
      <c r="E20" s="37" t="s">
        <v>275</v>
      </c>
      <c r="F20" s="38" t="s">
        <v>276</v>
      </c>
      <c r="H20" s="37" t="s">
        <v>273</v>
      </c>
      <c r="I20" s="38" t="s">
        <v>274</v>
      </c>
      <c r="K20" s="37" t="s">
        <v>257</v>
      </c>
      <c r="L20" s="38" t="s">
        <v>302</v>
      </c>
    </row>
    <row r="21" spans="2:12" ht="12.75">
      <c r="B21" s="37" t="s">
        <v>260</v>
      </c>
      <c r="C21" s="38" t="s">
        <v>308</v>
      </c>
      <c r="E21" s="37" t="s">
        <v>277</v>
      </c>
      <c r="F21" s="38" t="s">
        <v>278</v>
      </c>
      <c r="H21" s="37" t="s">
        <v>279</v>
      </c>
      <c r="I21" s="38" t="s">
        <v>280</v>
      </c>
      <c r="K21" s="37" t="s">
        <v>306</v>
      </c>
      <c r="L21" s="38" t="s">
        <v>307</v>
      </c>
    </row>
    <row r="22" spans="2:12" ht="12.75">
      <c r="B22" s="37" t="s">
        <v>311</v>
      </c>
      <c r="C22" s="38" t="s">
        <v>312</v>
      </c>
      <c r="E22" s="37" t="s">
        <v>285</v>
      </c>
      <c r="F22" s="38" t="s">
        <v>286</v>
      </c>
      <c r="H22" s="37" t="s">
        <v>283</v>
      </c>
      <c r="I22" s="38" t="s">
        <v>284</v>
      </c>
      <c r="K22" s="37" t="s">
        <v>315</v>
      </c>
      <c r="L22" s="38" t="s">
        <v>316</v>
      </c>
    </row>
    <row r="23" spans="2:12" ht="12.75">
      <c r="B23" s="37" t="s">
        <v>317</v>
      </c>
      <c r="C23" s="38" t="s">
        <v>318</v>
      </c>
      <c r="E23" s="37" t="s">
        <v>291</v>
      </c>
      <c r="F23" s="38" t="s">
        <v>292</v>
      </c>
      <c r="H23" s="37" t="s">
        <v>289</v>
      </c>
      <c r="I23" s="38" t="s">
        <v>290</v>
      </c>
      <c r="K23" s="37" t="s">
        <v>321</v>
      </c>
      <c r="L23" s="38" t="s">
        <v>322</v>
      </c>
    </row>
    <row r="24" spans="2:12" ht="12.75">
      <c r="B24" s="37" t="s">
        <v>323</v>
      </c>
      <c r="C24" s="38" t="s">
        <v>324</v>
      </c>
      <c r="E24" s="37" t="s">
        <v>258</v>
      </c>
      <c r="F24" s="38" t="s">
        <v>295</v>
      </c>
      <c r="H24" s="37" t="s">
        <v>293</v>
      </c>
      <c r="I24" s="38" t="s">
        <v>294</v>
      </c>
      <c r="K24" s="37" t="s">
        <v>293</v>
      </c>
      <c r="L24" s="38" t="s">
        <v>294</v>
      </c>
    </row>
    <row r="26" spans="2:12" ht="12.75">
      <c r="B26" s="37" t="s">
        <v>404</v>
      </c>
      <c r="C26" s="38" t="s">
        <v>264</v>
      </c>
      <c r="E26" s="37" t="s">
        <v>393</v>
      </c>
      <c r="F26" s="38" t="s">
        <v>264</v>
      </c>
      <c r="H26" s="37" t="s">
        <v>413</v>
      </c>
      <c r="I26" s="38" t="s">
        <v>264</v>
      </c>
      <c r="K26" s="37" t="s">
        <v>395</v>
      </c>
      <c r="L26" s="38" t="s">
        <v>264</v>
      </c>
    </row>
    <row r="27" spans="2:12" ht="12.75">
      <c r="B27" s="37" t="s">
        <v>263</v>
      </c>
      <c r="C27" s="38" t="s">
        <v>263</v>
      </c>
      <c r="E27" s="37" t="s">
        <v>256</v>
      </c>
      <c r="F27" s="38" t="s">
        <v>256</v>
      </c>
      <c r="H27" s="37" t="s">
        <v>261</v>
      </c>
      <c r="I27" s="38" t="s">
        <v>261</v>
      </c>
      <c r="K27" s="37" t="s">
        <v>263</v>
      </c>
      <c r="L27" s="38" t="s">
        <v>263</v>
      </c>
    </row>
    <row r="28" spans="2:12" ht="12.75">
      <c r="B28" s="37" t="s">
        <v>265</v>
      </c>
      <c r="C28" s="38" t="s">
        <v>266</v>
      </c>
      <c r="E28" s="37" t="s">
        <v>267</v>
      </c>
      <c r="F28" s="38" t="s">
        <v>268</v>
      </c>
      <c r="H28" s="37" t="s">
        <v>296</v>
      </c>
      <c r="I28" s="38" t="s">
        <v>297</v>
      </c>
      <c r="K28" s="37" t="s">
        <v>265</v>
      </c>
      <c r="L28" s="38" t="s">
        <v>266</v>
      </c>
    </row>
    <row r="29" spans="2:12" ht="12.75">
      <c r="B29" s="37" t="s">
        <v>271</v>
      </c>
      <c r="C29" s="38" t="s">
        <v>272</v>
      </c>
      <c r="E29" s="37" t="s">
        <v>273</v>
      </c>
      <c r="F29" s="38" t="s">
        <v>274</v>
      </c>
      <c r="H29" s="37" t="s">
        <v>257</v>
      </c>
      <c r="I29" s="38" t="s">
        <v>302</v>
      </c>
      <c r="K29" s="37" t="s">
        <v>271</v>
      </c>
      <c r="L29" s="38" t="s">
        <v>272</v>
      </c>
    </row>
    <row r="30" spans="2:12" ht="12.75">
      <c r="B30" s="37" t="s">
        <v>277</v>
      </c>
      <c r="C30" s="38" t="s">
        <v>278</v>
      </c>
      <c r="E30" s="37" t="s">
        <v>279</v>
      </c>
      <c r="F30" s="38" t="s">
        <v>280</v>
      </c>
      <c r="H30" s="37" t="s">
        <v>306</v>
      </c>
      <c r="I30" s="38" t="s">
        <v>307</v>
      </c>
      <c r="K30" s="37" t="s">
        <v>277</v>
      </c>
      <c r="L30" s="38" t="s">
        <v>278</v>
      </c>
    </row>
    <row r="31" spans="2:12" ht="12.75">
      <c r="B31" s="37" t="s">
        <v>281</v>
      </c>
      <c r="C31" s="38" t="s">
        <v>282</v>
      </c>
      <c r="E31" s="37" t="s">
        <v>283</v>
      </c>
      <c r="F31" s="38" t="s">
        <v>284</v>
      </c>
      <c r="H31" s="37" t="s">
        <v>315</v>
      </c>
      <c r="I31" s="38" t="s">
        <v>316</v>
      </c>
      <c r="K31" s="37" t="s">
        <v>281</v>
      </c>
      <c r="L31" s="38" t="s">
        <v>282</v>
      </c>
    </row>
    <row r="32" spans="2:12" ht="12.75">
      <c r="B32" s="37" t="s">
        <v>287</v>
      </c>
      <c r="C32" s="38" t="s">
        <v>288</v>
      </c>
      <c r="E32" s="37" t="s">
        <v>289</v>
      </c>
      <c r="F32" s="38" t="s">
        <v>290</v>
      </c>
      <c r="H32" s="37" t="s">
        <v>321</v>
      </c>
      <c r="I32" s="38" t="s">
        <v>322</v>
      </c>
      <c r="K32" s="37" t="s">
        <v>287</v>
      </c>
      <c r="L32" s="38" t="s">
        <v>288</v>
      </c>
    </row>
    <row r="33" spans="2:12" ht="12.75">
      <c r="B33" s="37" t="s">
        <v>293</v>
      </c>
      <c r="C33" s="38" t="s">
        <v>294</v>
      </c>
      <c r="E33" s="37" t="s">
        <v>293</v>
      </c>
      <c r="F33" s="38" t="s">
        <v>294</v>
      </c>
      <c r="H33" s="37" t="s">
        <v>293</v>
      </c>
      <c r="I33" s="38" t="s">
        <v>294</v>
      </c>
      <c r="K33" s="37" t="s">
        <v>293</v>
      </c>
      <c r="L33" s="38" t="s">
        <v>294</v>
      </c>
    </row>
    <row r="35" spans="2:12" ht="12.75">
      <c r="B35" s="37" t="s">
        <v>399</v>
      </c>
      <c r="C35" s="38" t="s">
        <v>264</v>
      </c>
      <c r="E35" s="37" t="s">
        <v>398</v>
      </c>
      <c r="F35" s="38" t="s">
        <v>264</v>
      </c>
      <c r="H35" s="37" t="s">
        <v>396</v>
      </c>
      <c r="I35" s="38" t="s">
        <v>264</v>
      </c>
      <c r="K35" s="37" t="s">
        <v>409</v>
      </c>
      <c r="L35" s="38" t="s">
        <v>264</v>
      </c>
    </row>
    <row r="36" spans="2:12" ht="12.75">
      <c r="B36" s="37" t="s">
        <v>262</v>
      </c>
      <c r="C36" s="38" t="s">
        <v>262</v>
      </c>
      <c r="E36" s="37" t="s">
        <v>261</v>
      </c>
      <c r="F36" s="38" t="s">
        <v>261</v>
      </c>
      <c r="H36" s="37" t="s">
        <v>262</v>
      </c>
      <c r="I36" s="38" t="s">
        <v>262</v>
      </c>
      <c r="K36" s="37" t="s">
        <v>262</v>
      </c>
      <c r="L36" s="38" t="s">
        <v>262</v>
      </c>
    </row>
    <row r="37" spans="2:12" ht="12.75">
      <c r="B37" s="37" t="s">
        <v>300</v>
      </c>
      <c r="C37" s="38" t="s">
        <v>301</v>
      </c>
      <c r="E37" s="37" t="s">
        <v>298</v>
      </c>
      <c r="F37" s="38" t="s">
        <v>299</v>
      </c>
      <c r="H37" s="37" t="s">
        <v>269</v>
      </c>
      <c r="I37" s="38" t="s">
        <v>270</v>
      </c>
      <c r="K37" s="37" t="s">
        <v>300</v>
      </c>
      <c r="L37" s="38" t="s">
        <v>301</v>
      </c>
    </row>
    <row r="38" spans="2:12" ht="12.75">
      <c r="B38" s="37" t="s">
        <v>267</v>
      </c>
      <c r="C38" s="38" t="s">
        <v>305</v>
      </c>
      <c r="E38" s="37" t="s">
        <v>303</v>
      </c>
      <c r="F38" s="38" t="s">
        <v>304</v>
      </c>
      <c r="H38" s="37" t="s">
        <v>275</v>
      </c>
      <c r="I38" s="38" t="s">
        <v>276</v>
      </c>
      <c r="K38" s="37" t="s">
        <v>267</v>
      </c>
      <c r="L38" s="38" t="s">
        <v>305</v>
      </c>
    </row>
    <row r="39" spans="2:12" ht="12.75">
      <c r="B39" s="37" t="s">
        <v>309</v>
      </c>
      <c r="C39" s="38" t="s">
        <v>310</v>
      </c>
      <c r="E39" s="37" t="s">
        <v>260</v>
      </c>
      <c r="F39" s="38" t="s">
        <v>308</v>
      </c>
      <c r="H39" s="37" t="s">
        <v>277</v>
      </c>
      <c r="I39" s="38" t="s">
        <v>278</v>
      </c>
      <c r="K39" s="37" t="s">
        <v>309</v>
      </c>
      <c r="L39" s="38" t="s">
        <v>310</v>
      </c>
    </row>
    <row r="40" spans="2:12" ht="12.75">
      <c r="B40" s="37" t="s">
        <v>313</v>
      </c>
      <c r="C40" s="38" t="s">
        <v>314</v>
      </c>
      <c r="E40" s="37" t="s">
        <v>311</v>
      </c>
      <c r="F40" s="38" t="s">
        <v>312</v>
      </c>
      <c r="H40" s="37" t="s">
        <v>285</v>
      </c>
      <c r="I40" s="38" t="s">
        <v>286</v>
      </c>
      <c r="K40" s="37" t="s">
        <v>313</v>
      </c>
      <c r="L40" s="38" t="s">
        <v>314</v>
      </c>
    </row>
    <row r="41" spans="2:12" ht="12.75">
      <c r="B41" s="37" t="s">
        <v>319</v>
      </c>
      <c r="C41" s="38" t="s">
        <v>320</v>
      </c>
      <c r="E41" s="37" t="s">
        <v>317</v>
      </c>
      <c r="F41" s="38" t="s">
        <v>318</v>
      </c>
      <c r="H41" s="37" t="s">
        <v>291</v>
      </c>
      <c r="I41" s="38" t="s">
        <v>292</v>
      </c>
      <c r="K41" s="37" t="s">
        <v>319</v>
      </c>
      <c r="L41" s="38" t="s">
        <v>320</v>
      </c>
    </row>
    <row r="42" spans="2:12" ht="12.75">
      <c r="B42" s="37" t="s">
        <v>259</v>
      </c>
      <c r="C42" s="38" t="s">
        <v>325</v>
      </c>
      <c r="E42" s="37" t="s">
        <v>323</v>
      </c>
      <c r="F42" s="38" t="s">
        <v>324</v>
      </c>
      <c r="H42" s="37" t="s">
        <v>258</v>
      </c>
      <c r="I42" s="38" t="s">
        <v>295</v>
      </c>
      <c r="K42" s="37" t="s">
        <v>259</v>
      </c>
      <c r="L42" s="38" t="s">
        <v>325</v>
      </c>
    </row>
    <row r="44" spans="2:12" ht="12.75">
      <c r="B44" s="37" t="s">
        <v>397</v>
      </c>
      <c r="C44" s="38" t="s">
        <v>264</v>
      </c>
      <c r="E44" s="37" t="s">
        <v>411</v>
      </c>
      <c r="F44" s="38" t="s">
        <v>264</v>
      </c>
      <c r="H44" s="37" t="s">
        <v>408</v>
      </c>
      <c r="I44" s="38" t="s">
        <v>264</v>
      </c>
      <c r="K44" s="37" t="s">
        <v>400</v>
      </c>
      <c r="L44" s="38" t="s">
        <v>264</v>
      </c>
    </row>
    <row r="45" spans="2:12" ht="12.75">
      <c r="B45" s="37" t="s">
        <v>261</v>
      </c>
      <c r="C45" s="38" t="s">
        <v>261</v>
      </c>
      <c r="E45" s="37" t="s">
        <v>263</v>
      </c>
      <c r="F45" s="38" t="s">
        <v>263</v>
      </c>
      <c r="H45" s="37" t="s">
        <v>256</v>
      </c>
      <c r="I45" s="38" t="s">
        <v>256</v>
      </c>
      <c r="K45" s="37" t="s">
        <v>261</v>
      </c>
      <c r="L45" s="38" t="s">
        <v>261</v>
      </c>
    </row>
    <row r="46" spans="2:12" ht="12.75">
      <c r="B46" s="37" t="s">
        <v>296</v>
      </c>
      <c r="C46" s="38" t="s">
        <v>297</v>
      </c>
      <c r="E46" s="37" t="s">
        <v>265</v>
      </c>
      <c r="F46" s="38" t="s">
        <v>266</v>
      </c>
      <c r="H46" s="37" t="s">
        <v>267</v>
      </c>
      <c r="I46" s="38" t="s">
        <v>268</v>
      </c>
      <c r="K46" s="37" t="s">
        <v>296</v>
      </c>
      <c r="L46" s="38" t="s">
        <v>297</v>
      </c>
    </row>
    <row r="47" spans="2:12" ht="12.75">
      <c r="B47" s="37" t="s">
        <v>257</v>
      </c>
      <c r="C47" s="38" t="s">
        <v>302</v>
      </c>
      <c r="E47" s="37" t="s">
        <v>271</v>
      </c>
      <c r="F47" s="38" t="s">
        <v>272</v>
      </c>
      <c r="H47" s="37" t="s">
        <v>273</v>
      </c>
      <c r="I47" s="38" t="s">
        <v>274</v>
      </c>
      <c r="K47" s="37" t="s">
        <v>257</v>
      </c>
      <c r="L47" s="38" t="s">
        <v>302</v>
      </c>
    </row>
    <row r="48" spans="2:12" ht="12.75">
      <c r="B48" s="37" t="s">
        <v>306</v>
      </c>
      <c r="C48" s="38" t="s">
        <v>307</v>
      </c>
      <c r="E48" s="37" t="s">
        <v>277</v>
      </c>
      <c r="F48" s="38" t="s">
        <v>278</v>
      </c>
      <c r="H48" s="37" t="s">
        <v>279</v>
      </c>
      <c r="I48" s="38" t="s">
        <v>280</v>
      </c>
      <c r="K48" s="37" t="s">
        <v>306</v>
      </c>
      <c r="L48" s="38" t="s">
        <v>307</v>
      </c>
    </row>
    <row r="49" spans="2:12" ht="12.75">
      <c r="B49" s="37" t="s">
        <v>311</v>
      </c>
      <c r="C49" s="38" t="s">
        <v>312</v>
      </c>
      <c r="E49" s="37" t="s">
        <v>281</v>
      </c>
      <c r="F49" s="38" t="s">
        <v>282</v>
      </c>
      <c r="H49" s="37" t="s">
        <v>283</v>
      </c>
      <c r="I49" s="38" t="s">
        <v>284</v>
      </c>
      <c r="K49" s="37" t="s">
        <v>315</v>
      </c>
      <c r="L49" s="38" t="s">
        <v>316</v>
      </c>
    </row>
    <row r="50" spans="2:12" ht="12.75">
      <c r="B50" s="37" t="s">
        <v>317</v>
      </c>
      <c r="C50" s="38" t="s">
        <v>318</v>
      </c>
      <c r="E50" s="37" t="s">
        <v>287</v>
      </c>
      <c r="F50" s="38" t="s">
        <v>288</v>
      </c>
      <c r="H50" s="37" t="s">
        <v>289</v>
      </c>
      <c r="I50" s="38" t="s">
        <v>290</v>
      </c>
      <c r="K50" s="37" t="s">
        <v>321</v>
      </c>
      <c r="L50" s="38" t="s">
        <v>322</v>
      </c>
    </row>
    <row r="51" spans="2:12" ht="12.75">
      <c r="B51" s="37" t="s">
        <v>323</v>
      </c>
      <c r="C51" s="38" t="s">
        <v>324</v>
      </c>
      <c r="E51" s="37" t="s">
        <v>293</v>
      </c>
      <c r="F51" s="38" t="s">
        <v>294</v>
      </c>
      <c r="H51" s="37" t="s">
        <v>293</v>
      </c>
      <c r="I51" s="38" t="s">
        <v>294</v>
      </c>
      <c r="K51" s="37" t="s">
        <v>293</v>
      </c>
      <c r="L51" s="38" t="s">
        <v>294</v>
      </c>
    </row>
    <row r="53" spans="2:12" ht="12.75">
      <c r="B53" s="37" t="s">
        <v>394</v>
      </c>
      <c r="C53" s="38" t="s">
        <v>264</v>
      </c>
      <c r="E53" s="37" t="s">
        <v>416</v>
      </c>
      <c r="F53" s="38" t="s">
        <v>264</v>
      </c>
      <c r="H53" s="37" t="s">
        <v>406</v>
      </c>
      <c r="I53" s="38" t="s">
        <v>264</v>
      </c>
      <c r="K53" s="37" t="s">
        <v>414</v>
      </c>
      <c r="L53" s="38" t="s">
        <v>264</v>
      </c>
    </row>
    <row r="54" spans="2:12" ht="12.75">
      <c r="B54" s="37" t="s">
        <v>263</v>
      </c>
      <c r="C54" s="38" t="s">
        <v>263</v>
      </c>
      <c r="E54" s="37" t="s">
        <v>256</v>
      </c>
      <c r="F54" s="38" t="s">
        <v>256</v>
      </c>
      <c r="H54" s="37" t="s">
        <v>261</v>
      </c>
      <c r="I54" s="38" t="s">
        <v>261</v>
      </c>
      <c r="K54" s="37" t="s">
        <v>262</v>
      </c>
      <c r="L54" s="38" t="s">
        <v>262</v>
      </c>
    </row>
    <row r="55" spans="2:12" ht="12.75">
      <c r="B55" s="37" t="s">
        <v>265</v>
      </c>
      <c r="C55" s="38" t="s">
        <v>266</v>
      </c>
      <c r="E55" s="37" t="s">
        <v>267</v>
      </c>
      <c r="F55" s="38" t="s">
        <v>268</v>
      </c>
      <c r="H55" s="37" t="s">
        <v>298</v>
      </c>
      <c r="I55" s="38" t="s">
        <v>299</v>
      </c>
      <c r="K55" s="37" t="s">
        <v>269</v>
      </c>
      <c r="L55" s="38" t="s">
        <v>270</v>
      </c>
    </row>
    <row r="56" spans="2:12" ht="12.75">
      <c r="B56" s="37" t="s">
        <v>271</v>
      </c>
      <c r="C56" s="38" t="s">
        <v>272</v>
      </c>
      <c r="E56" s="37" t="s">
        <v>273</v>
      </c>
      <c r="F56" s="38" t="s">
        <v>274</v>
      </c>
      <c r="H56" s="37" t="s">
        <v>303</v>
      </c>
      <c r="I56" s="38" t="s">
        <v>304</v>
      </c>
      <c r="K56" s="37" t="s">
        <v>275</v>
      </c>
      <c r="L56" s="38" t="s">
        <v>276</v>
      </c>
    </row>
    <row r="57" spans="2:12" ht="12.75">
      <c r="B57" s="37" t="s">
        <v>277</v>
      </c>
      <c r="C57" s="38" t="s">
        <v>278</v>
      </c>
      <c r="E57" s="37" t="s">
        <v>279</v>
      </c>
      <c r="F57" s="38" t="s">
        <v>280</v>
      </c>
      <c r="H57" s="37" t="s">
        <v>260</v>
      </c>
      <c r="I57" s="38" t="s">
        <v>308</v>
      </c>
      <c r="K57" s="37" t="s">
        <v>277</v>
      </c>
      <c r="L57" s="38" t="s">
        <v>278</v>
      </c>
    </row>
    <row r="58" spans="2:12" ht="12.75">
      <c r="B58" s="37" t="s">
        <v>281</v>
      </c>
      <c r="C58" s="38" t="s">
        <v>282</v>
      </c>
      <c r="E58" s="37" t="s">
        <v>283</v>
      </c>
      <c r="F58" s="38" t="s">
        <v>284</v>
      </c>
      <c r="H58" s="37" t="s">
        <v>315</v>
      </c>
      <c r="I58" s="38" t="s">
        <v>316</v>
      </c>
      <c r="K58" s="37" t="s">
        <v>285</v>
      </c>
      <c r="L58" s="38" t="s">
        <v>286</v>
      </c>
    </row>
    <row r="59" spans="2:12" ht="12.75">
      <c r="B59" s="37" t="s">
        <v>287</v>
      </c>
      <c r="C59" s="38" t="s">
        <v>288</v>
      </c>
      <c r="E59" s="37" t="s">
        <v>289</v>
      </c>
      <c r="F59" s="38" t="s">
        <v>290</v>
      </c>
      <c r="H59" s="37" t="s">
        <v>321</v>
      </c>
      <c r="I59" s="38" t="s">
        <v>322</v>
      </c>
      <c r="K59" s="37" t="s">
        <v>291</v>
      </c>
      <c r="L59" s="38" t="s">
        <v>292</v>
      </c>
    </row>
    <row r="60" spans="2:12" ht="12.75">
      <c r="B60" s="37" t="s">
        <v>293</v>
      </c>
      <c r="C60" s="38" t="s">
        <v>294</v>
      </c>
      <c r="E60" s="37" t="s">
        <v>293</v>
      </c>
      <c r="F60" s="38" t="s">
        <v>294</v>
      </c>
      <c r="H60" s="37" t="s">
        <v>293</v>
      </c>
      <c r="I60" s="38" t="s">
        <v>294</v>
      </c>
      <c r="K60" s="37" t="s">
        <v>258</v>
      </c>
      <c r="L60" s="38" t="s">
        <v>295</v>
      </c>
    </row>
    <row r="61" spans="3:12" ht="12.75">
      <c r="C61" s="37"/>
      <c r="F61" s="37"/>
      <c r="I61" s="37"/>
      <c r="L61" s="37"/>
    </row>
    <row r="62" spans="3:12" ht="12.75">
      <c r="C62" s="37"/>
      <c r="F62" s="37"/>
      <c r="I62" s="37"/>
      <c r="L62" s="37"/>
    </row>
    <row r="63" spans="3:12" ht="12.75">
      <c r="C63" s="37"/>
      <c r="F63" s="37"/>
      <c r="I63" s="37"/>
      <c r="L63" s="37"/>
    </row>
    <row r="64" spans="3:12" ht="12.75">
      <c r="C64" s="37"/>
      <c r="F64" s="37"/>
      <c r="I64" s="37"/>
      <c r="L64" s="37"/>
    </row>
    <row r="65" spans="3:12" ht="12.75">
      <c r="C65" s="37"/>
      <c r="F65" s="37"/>
      <c r="I65" s="37"/>
      <c r="L65" s="37"/>
    </row>
    <row r="67" spans="3:12" ht="12.75">
      <c r="C67" s="37"/>
      <c r="F67" s="37"/>
      <c r="I67" s="37"/>
      <c r="L67" s="37"/>
    </row>
    <row r="68" spans="3:12" ht="12.75">
      <c r="C68" s="37"/>
      <c r="F68" s="37"/>
      <c r="I68" s="37"/>
      <c r="L68" s="37"/>
    </row>
    <row r="69" spans="3:12" ht="12.75">
      <c r="C69" s="37"/>
      <c r="F69" s="37"/>
      <c r="I69" s="37"/>
      <c r="L69" s="37"/>
    </row>
    <row r="70" spans="3:12" ht="12.75">
      <c r="C70" s="37"/>
      <c r="F70" s="37"/>
      <c r="I70" s="37"/>
      <c r="L70" s="37"/>
    </row>
    <row r="71" spans="3:12" ht="12.75">
      <c r="C71" s="37"/>
      <c r="F71" s="37"/>
      <c r="I71" s="37"/>
      <c r="L71" s="37"/>
    </row>
    <row r="72" spans="3:12" ht="12.75">
      <c r="C72" s="37"/>
      <c r="F72" s="37"/>
      <c r="I72" s="37"/>
      <c r="L72" s="37"/>
    </row>
    <row r="73" spans="3:12" ht="12.75">
      <c r="C73" s="37"/>
      <c r="F73" s="37"/>
      <c r="I73" s="37"/>
      <c r="L73" s="37"/>
    </row>
    <row r="74" spans="3:12" ht="12.75">
      <c r="C74" s="37"/>
      <c r="F74" s="37"/>
      <c r="I74" s="37"/>
      <c r="L74" s="37"/>
    </row>
    <row r="76" spans="3:12" ht="12.75">
      <c r="C76" s="37"/>
      <c r="F76" s="37"/>
      <c r="I76" s="37"/>
      <c r="L76" s="37"/>
    </row>
    <row r="77" spans="3:12" ht="12.75">
      <c r="C77" s="37"/>
      <c r="F77" s="37"/>
      <c r="I77" s="37"/>
      <c r="L77" s="37"/>
    </row>
    <row r="78" spans="3:12" ht="12.75">
      <c r="C78" s="37"/>
      <c r="F78" s="37"/>
      <c r="I78" s="37"/>
      <c r="L78" s="37"/>
    </row>
    <row r="79" spans="3:12" ht="12.75">
      <c r="C79" s="37"/>
      <c r="F79" s="37"/>
      <c r="I79" s="37"/>
      <c r="L79" s="37"/>
    </row>
    <row r="80" spans="3:12" ht="12.75">
      <c r="C80" s="37"/>
      <c r="F80" s="37"/>
      <c r="I80" s="37"/>
      <c r="L80" s="37"/>
    </row>
    <row r="81" spans="3:12" ht="12.75">
      <c r="C81" s="37"/>
      <c r="F81" s="37"/>
      <c r="I81" s="37"/>
      <c r="L81" s="37"/>
    </row>
    <row r="82" spans="3:12" ht="12.75">
      <c r="C82" s="37"/>
      <c r="F82" s="37"/>
      <c r="I82" s="37"/>
      <c r="L82" s="37"/>
    </row>
    <row r="83" spans="3:12" ht="12.75">
      <c r="C83" s="37"/>
      <c r="F83" s="37"/>
      <c r="I83" s="37"/>
      <c r="L83" s="37"/>
    </row>
    <row r="85" spans="3:12" ht="12.75">
      <c r="C85" s="37"/>
      <c r="F85" s="37"/>
      <c r="I85" s="37"/>
      <c r="L85" s="37"/>
    </row>
    <row r="86" spans="3:12" ht="12.75">
      <c r="C86" s="37"/>
      <c r="F86" s="37"/>
      <c r="I86" s="37"/>
      <c r="L86" s="37"/>
    </row>
    <row r="87" spans="3:12" ht="12.75">
      <c r="C87" s="37"/>
      <c r="F87" s="37"/>
      <c r="I87" s="37"/>
      <c r="L87" s="37"/>
    </row>
    <row r="88" spans="3:12" ht="12.75">
      <c r="C88" s="37"/>
      <c r="F88" s="37"/>
      <c r="I88" s="37"/>
      <c r="L88" s="37"/>
    </row>
    <row r="89" spans="3:12" ht="12.75">
      <c r="C89" s="37"/>
      <c r="F89" s="37"/>
      <c r="I89" s="37"/>
      <c r="L89" s="37"/>
    </row>
    <row r="90" spans="3:12" ht="12.75">
      <c r="C90" s="37"/>
      <c r="F90" s="37"/>
      <c r="I90" s="37"/>
      <c r="L90" s="37"/>
    </row>
    <row r="91" spans="3:12" ht="12.75">
      <c r="C91" s="37"/>
      <c r="F91" s="37"/>
      <c r="I91" s="37"/>
      <c r="L91" s="37"/>
    </row>
    <row r="92" spans="3:12" ht="12.75">
      <c r="C92" s="37"/>
      <c r="F92" s="37"/>
      <c r="I92" s="37"/>
      <c r="L92" s="37"/>
    </row>
    <row r="94" spans="3:12" ht="12.75">
      <c r="C94" s="37"/>
      <c r="F94" s="37"/>
      <c r="I94" s="37"/>
      <c r="L94" s="37"/>
    </row>
    <row r="95" spans="3:12" ht="12.75">
      <c r="C95" s="37"/>
      <c r="F95" s="37"/>
      <c r="I95" s="37"/>
      <c r="L95" s="37"/>
    </row>
    <row r="96" spans="3:12" ht="12.75">
      <c r="C96" s="37"/>
      <c r="F96" s="37"/>
      <c r="I96" s="37"/>
      <c r="L96" s="37"/>
    </row>
    <row r="97" spans="3:12" ht="12.75">
      <c r="C97" s="37"/>
      <c r="F97" s="37"/>
      <c r="I97" s="37"/>
      <c r="L97" s="37"/>
    </row>
    <row r="98" spans="3:12" ht="12.75">
      <c r="C98" s="37"/>
      <c r="F98" s="37"/>
      <c r="I98" s="37"/>
      <c r="L98" s="37"/>
    </row>
    <row r="99" spans="3:12" ht="12.75">
      <c r="C99" s="37"/>
      <c r="F99" s="37"/>
      <c r="I99" s="37"/>
      <c r="L99" s="37"/>
    </row>
    <row r="100" spans="3:12" ht="12.75">
      <c r="C100" s="37"/>
      <c r="F100" s="37"/>
      <c r="I100" s="37"/>
      <c r="L100" s="37"/>
    </row>
    <row r="101" spans="3:12" ht="12.75">
      <c r="C101" s="37"/>
      <c r="F101" s="37"/>
      <c r="I101" s="37"/>
      <c r="L101" s="37"/>
    </row>
    <row r="103" spans="3:12" ht="12.75">
      <c r="C103" s="37"/>
      <c r="F103" s="37"/>
      <c r="I103" s="37"/>
      <c r="L103" s="37"/>
    </row>
    <row r="104" spans="3:12" ht="12.75">
      <c r="C104" s="37"/>
      <c r="F104" s="37"/>
      <c r="I104" s="37"/>
      <c r="L104" s="37"/>
    </row>
    <row r="105" spans="3:12" ht="12.75">
      <c r="C105" s="37"/>
      <c r="F105" s="37"/>
      <c r="I105" s="37"/>
      <c r="L105" s="37"/>
    </row>
    <row r="106" spans="3:12" ht="12.75">
      <c r="C106" s="37"/>
      <c r="F106" s="37"/>
      <c r="I106" s="37"/>
      <c r="L106" s="37"/>
    </row>
    <row r="107" spans="3:12" ht="12.75">
      <c r="C107" s="37"/>
      <c r="F107" s="37"/>
      <c r="I107" s="37"/>
      <c r="L107" s="37"/>
    </row>
    <row r="108" spans="3:12" ht="12.75">
      <c r="C108" s="37"/>
      <c r="F108" s="37"/>
      <c r="I108" s="37"/>
      <c r="L108" s="37"/>
    </row>
    <row r="109" spans="3:12" ht="12.75">
      <c r="C109" s="37"/>
      <c r="F109" s="37"/>
      <c r="I109" s="37"/>
      <c r="L109" s="37"/>
    </row>
    <row r="110" spans="3:12" ht="12.75">
      <c r="C110" s="37"/>
      <c r="F110" s="37"/>
      <c r="I110" s="37"/>
      <c r="L110" s="37"/>
    </row>
  </sheetData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Berro</dc:creator>
  <cp:keywords/>
  <dc:description/>
  <cp:lastModifiedBy>HP Authorized Customer</cp:lastModifiedBy>
  <cp:lastPrinted>2001-11-01T19:14:29Z</cp:lastPrinted>
  <dcterms:created xsi:type="dcterms:W3CDTF">1998-10-30T02:14:45Z</dcterms:created>
  <dcterms:modified xsi:type="dcterms:W3CDTF">2009-05-07T04:17:10Z</dcterms:modified>
  <cp:category/>
  <cp:version/>
  <cp:contentType/>
  <cp:contentStatus/>
  <cp:revision>1</cp:revision>
</cp:coreProperties>
</file>